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calcPr calcId="145621"/>
</workbook>
</file>

<file path=xl/calcChain.xml><?xml version="1.0" encoding="utf-8"?>
<calcChain xmlns="http://schemas.openxmlformats.org/spreadsheetml/2006/main">
  <c r="Q33" i="1" l="1"/>
  <c r="Q18" i="1"/>
  <c r="Q11" i="1"/>
  <c r="Q31" i="1"/>
  <c r="Q22" i="1"/>
  <c r="Q37" i="1"/>
  <c r="Q25" i="3"/>
  <c r="Q37" i="3"/>
  <c r="Q39" i="3"/>
  <c r="Q40" i="3"/>
  <c r="Q44" i="3"/>
  <c r="Q20" i="4"/>
  <c r="Q27" i="4"/>
  <c r="P22" i="7"/>
  <c r="P15" i="7"/>
  <c r="P13" i="6"/>
  <c r="P28" i="6"/>
  <c r="P25" i="5"/>
  <c r="P19" i="5"/>
  <c r="P32" i="5"/>
  <c r="P16" i="5"/>
  <c r="P28" i="5"/>
  <c r="P12" i="5"/>
  <c r="Q26" i="4" l="1"/>
  <c r="Q17" i="4"/>
  <c r="Q33" i="4"/>
  <c r="Q31" i="4"/>
  <c r="Q19" i="4"/>
  <c r="Q40" i="4"/>
  <c r="Q12" i="4"/>
  <c r="Q35" i="4"/>
  <c r="Q24" i="4"/>
  <c r="Q41" i="4"/>
  <c r="Q10" i="4"/>
  <c r="Q13" i="4"/>
  <c r="Q11" i="4"/>
  <c r="Q32" i="4"/>
  <c r="Q22" i="4"/>
  <c r="Q39" i="4"/>
  <c r="Q25" i="4"/>
  <c r="Q30" i="4"/>
  <c r="Q14" i="4"/>
  <c r="Q37" i="4"/>
  <c r="Q23" i="4"/>
  <c r="Q15" i="4"/>
  <c r="Q29" i="4"/>
  <c r="Q28" i="4"/>
  <c r="Q21" i="4"/>
  <c r="Q34" i="4"/>
  <c r="Q36" i="4"/>
  <c r="Q16" i="4"/>
  <c r="Q38" i="4"/>
  <c r="Q18" i="4"/>
  <c r="Q22" i="2"/>
  <c r="Q16" i="2"/>
  <c r="Q49" i="2"/>
  <c r="Q19" i="2"/>
  <c r="Q40" i="2"/>
  <c r="Q21" i="2"/>
  <c r="Q35" i="2"/>
  <c r="Q43" i="2"/>
  <c r="Q20" i="2"/>
  <c r="Q25" i="2"/>
  <c r="Q13" i="2"/>
  <c r="Q33" i="2"/>
  <c r="Q44" i="2"/>
  <c r="Q46" i="2"/>
  <c r="Q26" i="2"/>
  <c r="Q10" i="2"/>
  <c r="Q30" i="2"/>
  <c r="Q29" i="2"/>
  <c r="Q38" i="2"/>
  <c r="Q36" i="2"/>
  <c r="Q12" i="2"/>
  <c r="Q45" i="2"/>
  <c r="Q28" i="2"/>
  <c r="Q37" i="2"/>
  <c r="Q39" i="2"/>
  <c r="Q15" i="2"/>
  <c r="Q17" i="2"/>
  <c r="Q32" i="2"/>
  <c r="Q24" i="2"/>
  <c r="Q23" i="2"/>
  <c r="Q34" i="2"/>
  <c r="Q18" i="2"/>
  <c r="Q41" i="2"/>
  <c r="Q48" i="2"/>
  <c r="Q14" i="2"/>
  <c r="Q42" i="2"/>
  <c r="Q27" i="2"/>
  <c r="Q31" i="2"/>
  <c r="Q47" i="2"/>
  <c r="Q11" i="2"/>
  <c r="Q23" i="1"/>
  <c r="Q42" i="1"/>
  <c r="Q14" i="1"/>
  <c r="Q15" i="1"/>
  <c r="Q13" i="1"/>
  <c r="Q12" i="1"/>
  <c r="Q28" i="1"/>
  <c r="Q32" i="1"/>
  <c r="Q35" i="1"/>
  <c r="Q40" i="1"/>
  <c r="Q30" i="1"/>
  <c r="Q21" i="1"/>
  <c r="Q36" i="1"/>
  <c r="Q25" i="1"/>
  <c r="Q44" i="1"/>
  <c r="Q43" i="1"/>
  <c r="Q17" i="1"/>
  <c r="Q39" i="1"/>
  <c r="Q29" i="1"/>
  <c r="Q16" i="1"/>
  <c r="Q34" i="1"/>
  <c r="Q24" i="1"/>
  <c r="Q10" i="1"/>
  <c r="Q20" i="1"/>
  <c r="Q26" i="1"/>
  <c r="Q38" i="1"/>
  <c r="Q19" i="1"/>
  <c r="Q27" i="1"/>
  <c r="Q41" i="1"/>
  <c r="Q16" i="3" l="1"/>
  <c r="Q15" i="3"/>
  <c r="Q33" i="3"/>
  <c r="Q24" i="3"/>
  <c r="Q19" i="3"/>
  <c r="Q21" i="3"/>
  <c r="Q45" i="3"/>
  <c r="Q22" i="3"/>
  <c r="Q38" i="3"/>
  <c r="Q32" i="3"/>
  <c r="Q29" i="3"/>
  <c r="Q43" i="3"/>
  <c r="Q14" i="3"/>
  <c r="Q36" i="3"/>
  <c r="Q42" i="3"/>
  <c r="Q20" i="3"/>
  <c r="Q12" i="3"/>
  <c r="Q35" i="3"/>
  <c r="Q17" i="3"/>
  <c r="Q10" i="3"/>
  <c r="Q31" i="3"/>
  <c r="Q23" i="3"/>
  <c r="Q13" i="3"/>
  <c r="Q18" i="3"/>
  <c r="Q41" i="3"/>
  <c r="Q30" i="3"/>
  <c r="Q27" i="3"/>
  <c r="Q11" i="3"/>
  <c r="Q34" i="3"/>
  <c r="Q28" i="3"/>
  <c r="Q26" i="3"/>
  <c r="P18" i="5" l="1"/>
  <c r="P24" i="5"/>
  <c r="P26" i="5"/>
  <c r="P14" i="5"/>
  <c r="P27" i="5"/>
  <c r="P22" i="5"/>
  <c r="P23" i="5"/>
  <c r="P33" i="5"/>
  <c r="P10" i="5"/>
  <c r="P20" i="5"/>
  <c r="P29" i="5"/>
  <c r="P13" i="5"/>
  <c r="P17" i="5"/>
  <c r="P21" i="5"/>
  <c r="P15" i="5"/>
  <c r="P30" i="5"/>
  <c r="P31" i="5"/>
  <c r="P11" i="5"/>
  <c r="P21" i="6"/>
  <c r="P15" i="6"/>
  <c r="P27" i="6"/>
  <c r="P26" i="6"/>
  <c r="P12" i="6"/>
  <c r="P18" i="6"/>
  <c r="P11" i="6"/>
  <c r="P17" i="6"/>
  <c r="P22" i="6"/>
  <c r="P25" i="6"/>
  <c r="P29" i="6"/>
  <c r="P23" i="6"/>
  <c r="P24" i="6"/>
  <c r="P30" i="6"/>
  <c r="P19" i="6"/>
  <c r="P14" i="6"/>
  <c r="P20" i="6"/>
  <c r="P16" i="6"/>
  <c r="P16" i="7"/>
  <c r="P10" i="7"/>
  <c r="P12" i="7"/>
  <c r="P18" i="7"/>
  <c r="P25" i="7"/>
  <c r="P14" i="7"/>
  <c r="P17" i="7"/>
  <c r="P27" i="7"/>
  <c r="P11" i="7"/>
  <c r="P28" i="7"/>
  <c r="P24" i="7"/>
  <c r="P20" i="7"/>
  <c r="P19" i="7"/>
  <c r="P23" i="7"/>
  <c r="P21" i="7"/>
  <c r="P26" i="7"/>
  <c r="P13" i="7"/>
</calcChain>
</file>

<file path=xl/sharedStrings.xml><?xml version="1.0" encoding="utf-8"?>
<sst xmlns="http://schemas.openxmlformats.org/spreadsheetml/2006/main" count="2558" uniqueCount="749">
  <si>
    <t>Класс</t>
  </si>
  <si>
    <t>№ п/п</t>
  </si>
  <si>
    <t>Фамилия</t>
  </si>
  <si>
    <t>Имя</t>
  </si>
  <si>
    <t>Отчество</t>
  </si>
  <si>
    <t>Дата рождения</t>
  </si>
  <si>
    <t>Пол</t>
  </si>
  <si>
    <t>Муниципалитет</t>
  </si>
  <si>
    <t>Населённый пункт</t>
  </si>
  <si>
    <t xml:space="preserve">ВЕДОМОСТЬ    </t>
  </si>
  <si>
    <t>Предмет олимпиады: русский язык и литература</t>
  </si>
  <si>
    <t>Данные участника</t>
  </si>
  <si>
    <t>Место</t>
  </si>
  <si>
    <t>жен.</t>
  </si>
  <si>
    <t>Алексеевна</t>
  </si>
  <si>
    <t>Ксения</t>
  </si>
  <si>
    <t>Варвара</t>
  </si>
  <si>
    <t>Александр</t>
  </si>
  <si>
    <t>Регион (республика / авт. округ / край / область</t>
  </si>
  <si>
    <t>Результаты участника</t>
  </si>
  <si>
    <t xml:space="preserve">Итоговый балл </t>
  </si>
  <si>
    <t>Константинович</t>
  </si>
  <si>
    <t>муж.</t>
  </si>
  <si>
    <t>Омская область</t>
  </si>
  <si>
    <t>Владиславовна</t>
  </si>
  <si>
    <t>Томская область</t>
  </si>
  <si>
    <t>Филологической олимпиады школьников "Образ ребёнка и детства в русском языке, литературе и культуре"</t>
  </si>
  <si>
    <t>Образовательное учреждение (сокращённое наименование)</t>
  </si>
  <si>
    <t>София</t>
  </si>
  <si>
    <t>Константиновна</t>
  </si>
  <si>
    <t>10</t>
  </si>
  <si>
    <t>Антонина</t>
  </si>
  <si>
    <t>Георгиевна</t>
  </si>
  <si>
    <t>Московская область</t>
  </si>
  <si>
    <t>г. Москва</t>
  </si>
  <si>
    <t>Яна</t>
  </si>
  <si>
    <t>Сергеевна</t>
  </si>
  <si>
    <t>Валерия</t>
  </si>
  <si>
    <t>Андреевна</t>
  </si>
  <si>
    <t>Калачинский</t>
  </si>
  <si>
    <t>г. Омск</t>
  </si>
  <si>
    <t>Азовский</t>
  </si>
  <si>
    <t>Агапова</t>
  </si>
  <si>
    <t>Алиса</t>
  </si>
  <si>
    <t>Николаевна</t>
  </si>
  <si>
    <t>Авганова</t>
  </si>
  <si>
    <t>Алина</t>
  </si>
  <si>
    <t>Александровна</t>
  </si>
  <si>
    <t>Омский</t>
  </si>
  <si>
    <t>с. Лузино</t>
  </si>
  <si>
    <t>МБОУ «Лузинская СОШ №1»</t>
  </si>
  <si>
    <t>Ангелина</t>
  </si>
  <si>
    <t xml:space="preserve">Ашфак </t>
  </si>
  <si>
    <t>Ирем</t>
  </si>
  <si>
    <t>Тайыншинский</t>
  </si>
  <si>
    <t>г. Тайынша</t>
  </si>
  <si>
    <t>БОУ «Лицей №149»</t>
  </si>
  <si>
    <t xml:space="preserve">КГУ "СШ №1" </t>
  </si>
  <si>
    <t>Бакина</t>
  </si>
  <si>
    <t>Татьяна</t>
  </si>
  <si>
    <t>БОУ «СОШ № 135 им. А.П. Дмитриева»</t>
  </si>
  <si>
    <t>Илья</t>
  </si>
  <si>
    <t>Алексеевич</t>
  </si>
  <si>
    <t>Виктория</t>
  </si>
  <si>
    <t>ХМАО</t>
  </si>
  <si>
    <t>пгт. Высокий</t>
  </si>
  <si>
    <t>г. Мегион</t>
  </si>
  <si>
    <t>МБОУ «СОШ №6»</t>
  </si>
  <si>
    <t>Екатерина</t>
  </si>
  <si>
    <t>Любовь</t>
  </si>
  <si>
    <t>Михайловна</t>
  </si>
  <si>
    <t>Иркутская область</t>
  </si>
  <si>
    <t>г. Иркутск</t>
  </si>
  <si>
    <t>Нововаршавский</t>
  </si>
  <si>
    <t>с. Бобринка</t>
  </si>
  <si>
    <t>МБОУ «Бобринская СОШ»</t>
  </si>
  <si>
    <t>Буслаева</t>
  </si>
  <si>
    <t>Елизавета</t>
  </si>
  <si>
    <t>Романовна</t>
  </si>
  <si>
    <t>БОУ «Гимназия №139»</t>
  </si>
  <si>
    <t>Егор</t>
  </si>
  <si>
    <t>Владимирович</t>
  </si>
  <si>
    <t>Воронова</t>
  </si>
  <si>
    <t>Полина</t>
  </si>
  <si>
    <t>п. Горячий Ключ</t>
  </si>
  <si>
    <t>МБОУ «Горячеключевская СОШ»</t>
  </si>
  <si>
    <t>Гаупт</t>
  </si>
  <si>
    <t>10.08.2001</t>
  </si>
  <si>
    <t>Москаленский</t>
  </si>
  <si>
    <t>с. Волчанка</t>
  </si>
  <si>
    <t xml:space="preserve">МБОУ «Москаленский лицей» </t>
  </si>
  <si>
    <t>Гимп</t>
  </si>
  <si>
    <t>Алёна</t>
  </si>
  <si>
    <t>Владимировна</t>
  </si>
  <si>
    <t>Дмитриевна</t>
  </si>
  <si>
    <t>Гоман</t>
  </si>
  <si>
    <t>Артем</t>
  </si>
  <si>
    <t>Сергеевич</t>
  </si>
  <si>
    <t>MБОУ “Лузинская СОШ № 1”</t>
  </si>
  <si>
    <t>Республика Казахстан, Северо-Казахстанская область</t>
  </si>
  <si>
    <t>Республика Казахстан, Костанайская область</t>
  </si>
  <si>
    <t>Даниил</t>
  </si>
  <si>
    <t>Елеусизова</t>
  </si>
  <si>
    <t>Рината</t>
  </si>
  <si>
    <t>Буржановна</t>
  </si>
  <si>
    <t>Иванова</t>
  </si>
  <si>
    <t>Юрьевна</t>
  </si>
  <si>
    <t>Мария</t>
  </si>
  <si>
    <t>Витальевна</t>
  </si>
  <si>
    <t>Карамшук</t>
  </si>
  <si>
    <t>Станислав</t>
  </si>
  <si>
    <t>р.п. Москаленки</t>
  </si>
  <si>
    <t>МБОУ «Гимназия им.Горького»</t>
  </si>
  <si>
    <t>Ольга</t>
  </si>
  <si>
    <t>БОУ ОО «МОЦРО №117»</t>
  </si>
  <si>
    <t>Арина</t>
  </si>
  <si>
    <t>Макарова</t>
  </si>
  <si>
    <t>Валентина</t>
  </si>
  <si>
    <t>Чувашская Республика</t>
  </si>
  <si>
    <t>г. Чебоксары</t>
  </si>
  <si>
    <t>Юлия</t>
  </si>
  <si>
    <t>Медведева</t>
  </si>
  <si>
    <t>Краснодарский край</t>
  </si>
  <si>
    <t>Васильевна</t>
  </si>
  <si>
    <t>Мендыкаринский</t>
  </si>
  <si>
    <t>Вячеславовна</t>
  </si>
  <si>
    <t>Красноярский край</t>
  </si>
  <si>
    <t>г. Красноярск</t>
  </si>
  <si>
    <t>Петрова</t>
  </si>
  <si>
    <t>Анна</t>
  </si>
  <si>
    <t>Большереченский</t>
  </si>
  <si>
    <t>с. Евгащино</t>
  </si>
  <si>
    <t>МБОУ "Евгащинская СОШ им. Д. М. Ефименко"</t>
  </si>
  <si>
    <t xml:space="preserve">МБОУ «СОШ № 12»                                                                   </t>
  </si>
  <si>
    <t>Кристина</t>
  </si>
  <si>
    <t>Проскурина</t>
  </si>
  <si>
    <t>Евгения</t>
  </si>
  <si>
    <t>Анатольевна</t>
  </si>
  <si>
    <t>с. Морозовка</t>
  </si>
  <si>
    <t>MБОУ «Морозовская СОШ»</t>
  </si>
  <si>
    <t>Анастасия</t>
  </si>
  <si>
    <t>Пермский край</t>
  </si>
  <si>
    <t>г. Пермь</t>
  </si>
  <si>
    <t>Евгеньевна</t>
  </si>
  <si>
    <t>Вадимовна</t>
  </si>
  <si>
    <t>Степанова</t>
  </si>
  <si>
    <t>Телегина</t>
  </si>
  <si>
    <t>Злата</t>
  </si>
  <si>
    <t>Станиславовна</t>
  </si>
  <si>
    <t>Тюменцева</t>
  </si>
  <si>
    <t>Ирина</t>
  </si>
  <si>
    <t>МБОУ «Гимназия №16»</t>
  </si>
  <si>
    <t>Марина</t>
  </si>
  <si>
    <t>Владислав</t>
  </si>
  <si>
    <t>Максимович</t>
  </si>
  <si>
    <t>Андреева</t>
  </si>
  <si>
    <t>Сургутский</t>
  </si>
  <si>
    <t>Алена</t>
  </si>
  <si>
    <t>Александра</t>
  </si>
  <si>
    <t>БОУ «СОШ №36»</t>
  </si>
  <si>
    <t>Республика Крым</t>
  </si>
  <si>
    <t>Белогорский</t>
  </si>
  <si>
    <t>с. Крымская Роза</t>
  </si>
  <si>
    <t>МБОУ «Крымрозовская СШ»</t>
  </si>
  <si>
    <t xml:space="preserve">Топчиенко </t>
  </si>
  <si>
    <t>Дарья</t>
  </si>
  <si>
    <t>Игоревна</t>
  </si>
  <si>
    <t>Джанкойский</t>
  </si>
  <si>
    <t>с. Комсомольское</t>
  </si>
  <si>
    <t>МОУ «Масловская школа»</t>
  </si>
  <si>
    <t>Адамова</t>
  </si>
  <si>
    <t>Олеся</t>
  </si>
  <si>
    <t>31.12.2000</t>
  </si>
  <si>
    <t>11</t>
  </si>
  <si>
    <t>БОУ «Гимназия №115»</t>
  </si>
  <si>
    <t>Викторовна</t>
  </si>
  <si>
    <t>Баженова</t>
  </si>
  <si>
    <t>БОУ «Гимназия №147»</t>
  </si>
  <si>
    <t>Барт</t>
  </si>
  <si>
    <t>Павловна</t>
  </si>
  <si>
    <t xml:space="preserve">МБОУ «Москаленская СОШ №3» </t>
  </si>
  <si>
    <t>Беликова</t>
  </si>
  <si>
    <t>Тюкалинский</t>
  </si>
  <si>
    <t>п. Октябрьский</t>
  </si>
  <si>
    <t>МОБУ «Октябрьская СОШ»</t>
  </si>
  <si>
    <t>Алтайский край</t>
  </si>
  <si>
    <t>Братухина</t>
  </si>
  <si>
    <t>Булейко</t>
  </si>
  <si>
    <t>БОУ «Гимназия № 84»</t>
  </si>
  <si>
    <t>Гудина</t>
  </si>
  <si>
    <t>Седельниковский</t>
  </si>
  <si>
    <t>с. Кейзес</t>
  </si>
  <si>
    <t>МБОУ «Кейзесская СШ»</t>
  </si>
  <si>
    <t>Андреевич</t>
  </si>
  <si>
    <t>Тарский</t>
  </si>
  <si>
    <t>Егорова</t>
  </si>
  <si>
    <t>Айыртауский</t>
  </si>
  <si>
    <t>с. Арыкбалык</t>
  </si>
  <si>
    <t>КГУ «Арыкбалыкская СШ»</t>
  </si>
  <si>
    <t>с. Черлакское</t>
  </si>
  <si>
    <t>МБОУ «Черлакская СОШ»</t>
  </si>
  <si>
    <t>Ищанова</t>
  </si>
  <si>
    <t>Нина</t>
  </si>
  <si>
    <t>Серекбаевна</t>
  </si>
  <si>
    <t>с. Красная Пресня</t>
  </si>
  <si>
    <t>ГУ «Краснопресненская СШ»</t>
  </si>
  <si>
    <t>БОУ «Лицей № 166»</t>
  </si>
  <si>
    <t>Козлова</t>
  </si>
  <si>
    <t>Кот</t>
  </si>
  <si>
    <t>Геннадьевна</t>
  </si>
  <si>
    <t>с. Тумановка</t>
  </si>
  <si>
    <t>МБОУ «Тумановская СОШ»</t>
  </si>
  <si>
    <t>Диана</t>
  </si>
  <si>
    <t>Ольховатских</t>
  </si>
  <si>
    <t>Бакчарский</t>
  </si>
  <si>
    <t>с. Бакчар</t>
  </si>
  <si>
    <t>МБОУ «Бакчарская СОШ»</t>
  </si>
  <si>
    <t>Владислава</t>
  </si>
  <si>
    <t>Кормиловский</t>
  </si>
  <si>
    <t>Рычков</t>
  </si>
  <si>
    <t>Иван</t>
  </si>
  <si>
    <t>Саюн</t>
  </si>
  <si>
    <t>Павлоградский</t>
  </si>
  <si>
    <t>р.п. Павлоградка</t>
  </si>
  <si>
    <t>МБОУ «Павлоградская гимназия им. В.М. Тытаря»</t>
  </si>
  <si>
    <t>Симонова</t>
  </si>
  <si>
    <t>Тимофеева</t>
  </si>
  <si>
    <t>Марта</t>
  </si>
  <si>
    <t>19.01.2001</t>
  </si>
  <si>
    <t>г. Сочи</t>
  </si>
  <si>
    <t>МОБУ "Гимназия №15 им. Н.Н. Белоусова"</t>
  </si>
  <si>
    <t>Хоркуш</t>
  </si>
  <si>
    <t>Юрий</t>
  </si>
  <si>
    <t>Валерьевич</t>
  </si>
  <si>
    <t>с. Красноярка</t>
  </si>
  <si>
    <t>МБОУ «Красноярская СОШ»</t>
  </si>
  <si>
    <t>Шилова</t>
  </si>
  <si>
    <t>БОУ «Лицей № 64»</t>
  </si>
  <si>
    <t>Шрамов</t>
  </si>
  <si>
    <t>Кирилл</t>
  </si>
  <si>
    <t>с. Орлово</t>
  </si>
  <si>
    <t>БОУ «Орловская СОШ»</t>
  </si>
  <si>
    <t>Софья</t>
  </si>
  <si>
    <t>Усть-Ишимский</t>
  </si>
  <si>
    <t>г. Ялта</t>
  </si>
  <si>
    <t>Карина</t>
  </si>
  <si>
    <t>Нижнегорский</t>
  </si>
  <si>
    <t>г. Красноперекопск</t>
  </si>
  <si>
    <t>МБОУ «СОШ №3»</t>
  </si>
  <si>
    <t>Гребенева</t>
  </si>
  <si>
    <t>Раздольненский</t>
  </si>
  <si>
    <t xml:space="preserve">п.г.т. Раздольное </t>
  </si>
  <si>
    <t>МБОУ «Раздольненская школа-лицей №1»</t>
  </si>
  <si>
    <t>г. Евпатория</t>
  </si>
  <si>
    <t>Класс: 11</t>
  </si>
  <si>
    <t>Класс: 10</t>
  </si>
  <si>
    <t>Класс: 9</t>
  </si>
  <si>
    <t>Класс: 8</t>
  </si>
  <si>
    <t>7</t>
  </si>
  <si>
    <t>Колосовский</t>
  </si>
  <si>
    <t>с. Колосовка</t>
  </si>
  <si>
    <t>Артурович</t>
  </si>
  <si>
    <t>Арутюнян</t>
  </si>
  <si>
    <t>Ханты-Мансийский авт.округ</t>
  </si>
  <si>
    <t>г. Ханты-Мансийск</t>
  </si>
  <si>
    <t>МБОУ "СОШ №1 им. Созонова Ю.Г."</t>
  </si>
  <si>
    <t>Никита</t>
  </si>
  <si>
    <t>Буркова</t>
  </si>
  <si>
    <t>Владимиров</t>
  </si>
  <si>
    <t>Фёдор</t>
  </si>
  <si>
    <t>Дмитриевич</t>
  </si>
  <si>
    <t xml:space="preserve">МАОУ "СОШ №124" </t>
  </si>
  <si>
    <t>Галян</t>
  </si>
  <si>
    <t xml:space="preserve">БОУ "COШ № 106" </t>
  </si>
  <si>
    <t>Республика Башкортостан</t>
  </si>
  <si>
    <t>г. Уфа</t>
  </si>
  <si>
    <t>БОУ «СОШ №49»</t>
  </si>
  <si>
    <t>с. Новоишимское</t>
  </si>
  <si>
    <t>район им. Габита Мусрепова</t>
  </si>
  <si>
    <t>КГУ "Новоишимская СШ №2"</t>
  </si>
  <si>
    <t>Дюжикова</t>
  </si>
  <si>
    <t>Вероника</t>
  </si>
  <si>
    <t>БОУ «СОШ №104»</t>
  </si>
  <si>
    <t>Ивановна</t>
  </si>
  <si>
    <t>Муромцевский</t>
  </si>
  <si>
    <t>р.п. Муромцево</t>
  </si>
  <si>
    <t>МБОУ «Муромцевский лицей»</t>
  </si>
  <si>
    <t>Маргарита</t>
  </si>
  <si>
    <t>Кобзеев</t>
  </si>
  <si>
    <t>Арсений</t>
  </si>
  <si>
    <t>БОУ «Лицей № 149»</t>
  </si>
  <si>
    <t>Ковальчук</t>
  </si>
  <si>
    <t>Мамлютский</t>
  </si>
  <si>
    <t>г. Мамлютка</t>
  </si>
  <si>
    <t>КГУ «Мамлютская школа-гимназия №1»</t>
  </si>
  <si>
    <t>Коротун</t>
  </si>
  <si>
    <t>Ульяна</t>
  </si>
  <si>
    <t>БОУ "СОШ № 123 с УИОП им. Охрименко О.И."</t>
  </si>
  <si>
    <t>Костомарова</t>
  </si>
  <si>
    <t>Надежда</t>
  </si>
  <si>
    <t>БОУ «Гимназия №26»</t>
  </si>
  <si>
    <t>Кузьмина</t>
  </si>
  <si>
    <t>Азовский немецкий национальный</t>
  </si>
  <si>
    <t>с. Азово</t>
  </si>
  <si>
    <t>МБОУ «Азовская гимназия»</t>
  </si>
  <si>
    <t>Ладынская</t>
  </si>
  <si>
    <t>14.01.2004</t>
  </si>
  <si>
    <t>Луговик</t>
  </si>
  <si>
    <t>Олеговна</t>
  </si>
  <si>
    <t>02.09.2004</t>
  </si>
  <si>
    <t>Саргатский</t>
  </si>
  <si>
    <t>д. Красный Путь</t>
  </si>
  <si>
    <t>МБОУ "Ивановская СШ"</t>
  </si>
  <si>
    <t>Лукьянов</t>
  </si>
  <si>
    <t>Денис</t>
  </si>
  <si>
    <t>Максимова</t>
  </si>
  <si>
    <t>Октябрьский</t>
  </si>
  <si>
    <t xml:space="preserve">МБОУ «СОШ №10 им. А.Г. Николаева» </t>
  </si>
  <si>
    <t>Панков</t>
  </si>
  <si>
    <t>Викторович</t>
  </si>
  <si>
    <t>р.п. Кормиловка</t>
  </si>
  <si>
    <t>МБОУ "Кормиловская СОШ №1"</t>
  </si>
  <si>
    <t>Плешкова</t>
  </si>
  <si>
    <t>МАОУ "СОШ №9 им. А. С. Пушкина"</t>
  </si>
  <si>
    <t>Полищук</t>
  </si>
  <si>
    <t>Прокопец</t>
  </si>
  <si>
    <t>Снежанна</t>
  </si>
  <si>
    <t>Расулова</t>
  </si>
  <si>
    <t>Рената</t>
  </si>
  <si>
    <t>Рафиковна</t>
  </si>
  <si>
    <t>с. Ярково</t>
  </si>
  <si>
    <t>МБОУ «Ярковская ООШ»</t>
  </si>
  <si>
    <t>Иванович</t>
  </si>
  <si>
    <t>Михаил</t>
  </si>
  <si>
    <t>Денисович</t>
  </si>
  <si>
    <t>Федорова</t>
  </si>
  <si>
    <t>Шабанова</t>
  </si>
  <si>
    <t>г. Новоалтайск</t>
  </si>
  <si>
    <t>МБОУ «СОШ № 10»</t>
  </si>
  <si>
    <t>Эдуардовна</t>
  </si>
  <si>
    <t>Дмитрий</t>
  </si>
  <si>
    <t>Адилавова</t>
  </si>
  <si>
    <t>Нурия</t>
  </si>
  <si>
    <t>Магомед- Запировна</t>
  </si>
  <si>
    <t>п. Нижнесортымский</t>
  </si>
  <si>
    <t>МБОУ «Нижнесортымская СОШ»</t>
  </si>
  <si>
    <t>п. Солнечный</t>
  </si>
  <si>
    <t>МБОУ «Солнечная СОШ №1»</t>
  </si>
  <si>
    <t>Владимир</t>
  </si>
  <si>
    <t>Фёдоровна</t>
  </si>
  <si>
    <t>Максимовна</t>
  </si>
  <si>
    <t>Литау</t>
  </si>
  <si>
    <t>Максим</t>
  </si>
  <si>
    <t>Павлович</t>
  </si>
  <si>
    <t>Суркина</t>
  </si>
  <si>
    <t>Сухоплюева</t>
  </si>
  <si>
    <t>Артемовна</t>
  </si>
  <si>
    <t xml:space="preserve">Абдуллаева </t>
  </si>
  <si>
    <t>Сумайя</t>
  </si>
  <si>
    <t>Марленовна</t>
  </si>
  <si>
    <t>с. Цветочное</t>
  </si>
  <si>
    <t>МБОУ «Цветочненская СШ»</t>
  </si>
  <si>
    <t>п.г.т. Гурзуф</t>
  </si>
  <si>
    <t>СОШ ФГБОУ «МДЦ» Артек»</t>
  </si>
  <si>
    <t>Бекирова</t>
  </si>
  <si>
    <t>Зарина</t>
  </si>
  <si>
    <t>Резвановна</t>
  </si>
  <si>
    <t>Гвоздилка</t>
  </si>
  <si>
    <t>г. Симферополь</t>
  </si>
  <si>
    <t>МБОУ "Таврическая школа-гимназия №20 им. Свт. Луки"</t>
  </si>
  <si>
    <t xml:space="preserve">МБОУ «СОШ №2» </t>
  </si>
  <si>
    <t>Ивченко</t>
  </si>
  <si>
    <t>МБОУ «СШ №16»</t>
  </si>
  <si>
    <t>Сбитнев</t>
  </si>
  <si>
    <t>Юдина</t>
  </si>
  <si>
    <t>Красноперекопский</t>
  </si>
  <si>
    <t>Сарафанова</t>
  </si>
  <si>
    <t>Советский</t>
  </si>
  <si>
    <t>п.г.т. Советский</t>
  </si>
  <si>
    <t>МБОУ «Советская СШ № 2»</t>
  </si>
  <si>
    <t>Хмель</t>
  </si>
  <si>
    <t>Огурцова</t>
  </si>
  <si>
    <t>Геннадиевна</t>
  </si>
  <si>
    <t>Османова</t>
  </si>
  <si>
    <t>Малярчук</t>
  </si>
  <si>
    <t>Витальевич</t>
  </si>
  <si>
    <t>Абикенова</t>
  </si>
  <si>
    <t>8</t>
  </si>
  <si>
    <t xml:space="preserve">БОУ «СОШ №94» </t>
  </si>
  <si>
    <t xml:space="preserve">Нововаршавский </t>
  </si>
  <si>
    <t>Андрей</t>
  </si>
  <si>
    <t>БОУ «Лицей №29»</t>
  </si>
  <si>
    <t>БОУ «СОШ № 108»</t>
  </si>
  <si>
    <t>Борщ</t>
  </si>
  <si>
    <t>БОУ «СОШ №34»</t>
  </si>
  <si>
    <t>Игоревич</t>
  </si>
  <si>
    <t>Бударина</t>
  </si>
  <si>
    <t>28.07.2003</t>
  </si>
  <si>
    <t>Михайлович</t>
  </si>
  <si>
    <t xml:space="preserve">Анастасия </t>
  </si>
  <si>
    <t>Веселовский</t>
  </si>
  <si>
    <t xml:space="preserve">Сергеевич </t>
  </si>
  <si>
    <t>БОУ «СОШ №56 с УИОП»</t>
  </si>
  <si>
    <t>Вольман</t>
  </si>
  <si>
    <t>Вячеславович</t>
  </si>
  <si>
    <t>Даниленко</t>
  </si>
  <si>
    <t>Олегович</t>
  </si>
  <si>
    <t>БОУ «Лицей БИТ»</t>
  </si>
  <si>
    <t>Денцель</t>
  </si>
  <si>
    <t>Влада</t>
  </si>
  <si>
    <t>МБОУ «Нововаршавская гимназия»</t>
  </si>
  <si>
    <t>р.п. Нововаршавка</t>
  </si>
  <si>
    <t xml:space="preserve">Муромцевский </t>
  </si>
  <si>
    <t>с. Гурово</t>
  </si>
  <si>
    <t>МБОУ «Гуровская СОШ»</t>
  </si>
  <si>
    <t>Коробкина</t>
  </si>
  <si>
    <t>Крапивина</t>
  </si>
  <si>
    <t>с.Чебаклы</t>
  </si>
  <si>
    <t xml:space="preserve">Большеуковский </t>
  </si>
  <si>
    <t>МБОУ "Чебаклинская СОШ"</t>
  </si>
  <si>
    <t>Кузнецова</t>
  </si>
  <si>
    <t xml:space="preserve">Дарья </t>
  </si>
  <si>
    <t>Лапшин</t>
  </si>
  <si>
    <t>Литвиненко</t>
  </si>
  <si>
    <t>Маркушина</t>
  </si>
  <si>
    <t>Никишева</t>
  </si>
  <si>
    <t>БОУ «Гимназия №43»</t>
  </si>
  <si>
    <t>Окунева</t>
  </si>
  <si>
    <t>БОУ "СОШ №4 им. Стрельникова И.И."</t>
  </si>
  <si>
    <t>Александрович</t>
  </si>
  <si>
    <t>г. Краснодар</t>
  </si>
  <si>
    <t>МАОУ "Гимназия № 36"</t>
  </si>
  <si>
    <t>Попова</t>
  </si>
  <si>
    <t>с. Новый Свет</t>
  </si>
  <si>
    <t>БОУ «Новосветская СОШ»</t>
  </si>
  <si>
    <t>Прошина</t>
  </si>
  <si>
    <t>Пыхтарева</t>
  </si>
  <si>
    <t>Тесля</t>
  </si>
  <si>
    <t>Тохтарова</t>
  </si>
  <si>
    <t>Малика</t>
  </si>
  <si>
    <t>Курманалыевна</t>
  </si>
  <si>
    <t>Тюльдюкова</t>
  </si>
  <si>
    <t>д. Ракитинка</t>
  </si>
  <si>
    <t>Денисовна</t>
  </si>
  <si>
    <t>Шпехт</t>
  </si>
  <si>
    <t>Владиславович</t>
  </si>
  <si>
    <t>Котова</t>
  </si>
  <si>
    <t>Николаева</t>
  </si>
  <si>
    <t>г. Нягань</t>
  </si>
  <si>
    <t>МБОУ МО "Гимназия"</t>
  </si>
  <si>
    <t>Богуславская</t>
  </si>
  <si>
    <t xml:space="preserve">МБОУ "СОШ № 2 им. М.В. Фрунзе" </t>
  </si>
  <si>
    <t>Степан</t>
  </si>
  <si>
    <t>Валентинович</t>
  </si>
  <si>
    <t>с. Мартыновка</t>
  </si>
  <si>
    <t xml:space="preserve">МОУ «Мартыновская школа» </t>
  </si>
  <si>
    <t>Шаганова</t>
  </si>
  <si>
    <t>МБОУ «Советская СШ №2»</t>
  </si>
  <si>
    <t>9</t>
  </si>
  <si>
    <t xml:space="preserve">г. Омск </t>
  </si>
  <si>
    <t>Амина</t>
  </si>
  <si>
    <t>район им. Г. Мусрепова</t>
  </si>
  <si>
    <t>КГУ «Новоишимская СШ №1»</t>
  </si>
  <si>
    <t>Гультяева</t>
  </si>
  <si>
    <t>БОУ "Колосовская СШ»</t>
  </si>
  <si>
    <t>Дарбинян</t>
  </si>
  <si>
    <t>Эдвардовна</t>
  </si>
  <si>
    <t>БОУ «Гимназия №9»</t>
  </si>
  <si>
    <t>Долгих</t>
  </si>
  <si>
    <t>Екомасова</t>
  </si>
  <si>
    <t>БОУ «Лицей №74»</t>
  </si>
  <si>
    <t>Жукова</t>
  </si>
  <si>
    <t>п.г.т.Высокий</t>
  </si>
  <si>
    <t>Зайцева</t>
  </si>
  <si>
    <t>Зимакова</t>
  </si>
  <si>
    <t>Корабельникова</t>
  </si>
  <si>
    <t>Алсу</t>
  </si>
  <si>
    <t>Куцевал</t>
  </si>
  <si>
    <t xml:space="preserve">Эллина </t>
  </si>
  <si>
    <t>МБОУ “Кормиловская СОШ №1”</t>
  </si>
  <si>
    <t>БОУ «COШ №108»</t>
  </si>
  <si>
    <t>БОУ «СОШ №78»</t>
  </si>
  <si>
    <t>Мартыненко</t>
  </si>
  <si>
    <t>Михальцова</t>
  </si>
  <si>
    <t>Нагибина</t>
  </si>
  <si>
    <t xml:space="preserve">Суренкова </t>
  </si>
  <si>
    <t>Цымбалей</t>
  </si>
  <si>
    <t>Элина</t>
  </si>
  <si>
    <t>Шалахова</t>
  </si>
  <si>
    <t>МБОУ «Бакчарская СОШ» </t>
  </si>
  <si>
    <t>Юрина</t>
  </si>
  <si>
    <t>Камоза</t>
  </si>
  <si>
    <t>Киселёва</t>
  </si>
  <si>
    <t>Иссерс</t>
  </si>
  <si>
    <t>Вадим</t>
  </si>
  <si>
    <t>г. Феодосия</t>
  </si>
  <si>
    <t>Исаева</t>
  </si>
  <si>
    <t>МБОУ «СОШ-детский сад №37»</t>
  </si>
  <si>
    <t>Олейник</t>
  </si>
  <si>
    <t>с. Ильинка</t>
  </si>
  <si>
    <t>Милана</t>
  </si>
  <si>
    <t>Симферопольский</t>
  </si>
  <si>
    <t>с. Перово</t>
  </si>
  <si>
    <t>МБОУ "СОШ ДС «Лингвист»"</t>
  </si>
  <si>
    <t>Кудиевская</t>
  </si>
  <si>
    <t>с. Зоркино</t>
  </si>
  <si>
    <t>МБОУ «Зоркинская СОШДС»</t>
  </si>
  <si>
    <t>Романович</t>
  </si>
  <si>
    <t>Класс: 5</t>
  </si>
  <si>
    <t>Загорская</t>
  </si>
  <si>
    <t>с. Майское</t>
  </si>
  <si>
    <t>МОУ «Майская школа»</t>
  </si>
  <si>
    <t>Вишнягова</t>
  </si>
  <si>
    <t xml:space="preserve">ГБОУ «Гимназия №5» </t>
  </si>
  <si>
    <t>г. Севастополь</t>
  </si>
  <si>
    <t>ЧОУ "Крымская республиканская гимназия-школа-сад консоль</t>
  </si>
  <si>
    <t>Казначеев</t>
  </si>
  <si>
    <t>Хайбуллаев</t>
  </si>
  <si>
    <t>Руслан</t>
  </si>
  <si>
    <t>Эдемович</t>
  </si>
  <si>
    <t>Милена</t>
  </si>
  <si>
    <t>5</t>
  </si>
  <si>
    <t>Сакский</t>
  </si>
  <si>
    <t>МБОУ «Новофедоровская школа-лицей»</t>
  </si>
  <si>
    <t>Кирпиченко</t>
  </si>
  <si>
    <t>с. Чапаевка</t>
  </si>
  <si>
    <t>Ахтемовна</t>
  </si>
  <si>
    <t>МБОУ «Ильинский УВК»</t>
  </si>
  <si>
    <t>Макарьин</t>
  </si>
  <si>
    <t xml:space="preserve">МБОУ «Гимназия №9» </t>
  </si>
  <si>
    <t>Костина</t>
  </si>
  <si>
    <t>Кира</t>
  </si>
  <si>
    <t>МБОУ «Зуйская СШ № 1 им. А.А. Вильямсона»</t>
  </si>
  <si>
    <t>п.г.т. Зуя</t>
  </si>
  <si>
    <t>Климчук</t>
  </si>
  <si>
    <t>Кашкин</t>
  </si>
  <si>
    <t>Рафаэльевич</t>
  </si>
  <si>
    <t>Бондарь</t>
  </si>
  <si>
    <t>6</t>
  </si>
  <si>
    <t xml:space="preserve">МБОУ «СОШ № 2 имени М.В. Фрунзе» </t>
  </si>
  <si>
    <t>МБОУ «СШ №14»</t>
  </si>
  <si>
    <t>Меркотан</t>
  </si>
  <si>
    <t>Авганов</t>
  </si>
  <si>
    <t>БОУ «СОШ № 141»</t>
  </si>
  <si>
    <t>БОУ «Гимназия №140»</t>
  </si>
  <si>
    <t xml:space="preserve">МБОУ "СОШ № 1 им. Ю.Г. Созонова"  </t>
  </si>
  <si>
    <t>Анатольевич</t>
  </si>
  <si>
    <t>Бублик</t>
  </si>
  <si>
    <t>БОУ "COШ №53"</t>
  </si>
  <si>
    <t>Вагина</t>
  </si>
  <si>
    <t>БОУ «Гимназия №19»</t>
  </si>
  <si>
    <t>Верпатов</t>
  </si>
  <si>
    <t>Вяткина</t>
  </si>
  <si>
    <t>Ринатовна</t>
  </si>
  <si>
    <t xml:space="preserve">Дёмина </t>
  </si>
  <si>
    <t>Дмитриева</t>
  </si>
  <si>
    <t>Вера</t>
  </si>
  <si>
    <t>Зайцев</t>
  </si>
  <si>
    <t>БОУ «СОШ № 123 с УИОП им. Охрименко О.И.»</t>
  </si>
  <si>
    <t>Колдашева</t>
  </si>
  <si>
    <t>Фирзановна</t>
  </si>
  <si>
    <t>Купрейкин</t>
  </si>
  <si>
    <t>Тимофеевич</t>
  </si>
  <si>
    <t>Большеуковский</t>
  </si>
  <si>
    <t>с. Уралы</t>
  </si>
  <si>
    <t>МБОУ «Уралинская ООШ»</t>
  </si>
  <si>
    <t>Ларионова</t>
  </si>
  <si>
    <t>Ожерельев</t>
  </si>
  <si>
    <t>Пичугин</t>
  </si>
  <si>
    <t>Борисович</t>
  </si>
  <si>
    <t>Прокудин</t>
  </si>
  <si>
    <t>Рахматулина</t>
  </si>
  <si>
    <t>Тюменская область</t>
  </si>
  <si>
    <t>д. Чемаши</t>
  </si>
  <si>
    <t>МКОУ «Чемашинская СОШ»</t>
  </si>
  <si>
    <t>Рубанко</t>
  </si>
  <si>
    <t xml:space="preserve">Геннадий </t>
  </si>
  <si>
    <t>Рудакова</t>
  </si>
  <si>
    <t>БОУ "СОШ №133"</t>
  </si>
  <si>
    <t xml:space="preserve">Телегина </t>
  </si>
  <si>
    <t xml:space="preserve">Алиса </t>
  </si>
  <si>
    <t xml:space="preserve">Станиславовна </t>
  </si>
  <si>
    <t>Федоренко</t>
  </si>
  <si>
    <t>Фоменчук</t>
  </si>
  <si>
    <t>Чернышов</t>
  </si>
  <si>
    <t>Шапран</t>
  </si>
  <si>
    <t>Шрейдер</t>
  </si>
  <si>
    <t>с. Чебаклы</t>
  </si>
  <si>
    <t>Абдыкаримова</t>
  </si>
  <si>
    <t>Зиёдуллахановна</t>
  </si>
  <si>
    <t>Зольникова</t>
  </si>
  <si>
    <t xml:space="preserve">МБОУ "СОШсУИОП  №3" </t>
  </si>
  <si>
    <t>Костылева</t>
  </si>
  <si>
    <t>Кротова</t>
  </si>
  <si>
    <t>Красноярская область</t>
  </si>
  <si>
    <t>МБОУ "Гимназия№12 "Музыки и театра"</t>
  </si>
  <si>
    <t>Абдулгужин</t>
  </si>
  <si>
    <t>Ильхан</t>
  </si>
  <si>
    <t>Димович</t>
  </si>
  <si>
    <t xml:space="preserve">МБОУ «Гимназия №39» </t>
  </si>
  <si>
    <t>Александрова</t>
  </si>
  <si>
    <t>с. Строкино</t>
  </si>
  <si>
    <t>БОУ «Строкинская СШ»</t>
  </si>
  <si>
    <t>БОУ "СОШ №141"</t>
  </si>
  <si>
    <t>Базилевская</t>
  </si>
  <si>
    <t>МАОУ "СОШ №1"</t>
  </si>
  <si>
    <t>Бергутова</t>
  </si>
  <si>
    <t>Маратовна</t>
  </si>
  <si>
    <t>с. Дружино</t>
  </si>
  <si>
    <t xml:space="preserve">МБОУ «Горячеключевская СОШ» 
</t>
  </si>
  <si>
    <t>Биба</t>
  </si>
  <si>
    <t xml:space="preserve">БОУ «Гимназия №140» </t>
  </si>
  <si>
    <t>п.г.т. Новофедоровка</t>
  </si>
  <si>
    <t xml:space="preserve">БОУ ОО «МОЦРО №117»
</t>
  </si>
  <si>
    <t>Вольская</t>
  </si>
  <si>
    <t>Руслана</t>
  </si>
  <si>
    <t>с. Молодёжное</t>
  </si>
  <si>
    <t xml:space="preserve">Колосовский </t>
  </si>
  <si>
    <t xml:space="preserve">Омский </t>
  </si>
  <si>
    <t xml:space="preserve">Бакчарский </t>
  </si>
  <si>
    <t>ГУ "Джангильдинская СШ"</t>
  </si>
  <si>
    <t>Ганина</t>
  </si>
  <si>
    <t>МБОУ «Морозовская СОШ»</t>
  </si>
  <si>
    <t>Гафурова</t>
  </si>
  <si>
    <t>Гец</t>
  </si>
  <si>
    <t>БОУ «СОШ № 72 с УИОП»</t>
  </si>
  <si>
    <t>БОУ «CОШ №48»</t>
  </si>
  <si>
    <t>МБОУ СОШ «№12»</t>
  </si>
  <si>
    <t>Казакова</t>
  </si>
  <si>
    <t xml:space="preserve">МБОУ «СОШ №12» </t>
  </si>
  <si>
    <t>Клочкова</t>
  </si>
  <si>
    <t>Кощеева</t>
  </si>
  <si>
    <t>Кудасова</t>
  </si>
  <si>
    <t>Кудрявцева</t>
  </si>
  <si>
    <t xml:space="preserve">Черлакский </t>
  </si>
  <si>
    <t>с. Красный Октябрь</t>
  </si>
  <si>
    <t xml:space="preserve">МБОУ "Краснооктябрьская СОШ" </t>
  </si>
  <si>
    <t xml:space="preserve">Лавренов </t>
  </si>
  <si>
    <t xml:space="preserve">МБОУ «Горячеключевская СОШ»
</t>
  </si>
  <si>
    <t>Матюшина</t>
  </si>
  <si>
    <t>Мурашкина</t>
  </si>
  <si>
    <t>МБОУ "СОШ с УИОП №2"</t>
  </si>
  <si>
    <t>Николаенко</t>
  </si>
  <si>
    <t>Первомайский</t>
  </si>
  <si>
    <t>МБОУ "СОШ  №12"</t>
  </si>
  <si>
    <t>Обрывалина</t>
  </si>
  <si>
    <t>БОУ «СОШ №133»</t>
  </si>
  <si>
    <t>Стрельникова</t>
  </si>
  <si>
    <t>Тивелева</t>
  </si>
  <si>
    <t>29.09.2005</t>
  </si>
  <si>
    <t>Тимошенко</t>
  </si>
  <si>
    <t>Федорченко</t>
  </si>
  <si>
    <t>Шахов</t>
  </si>
  <si>
    <t>Яковлев</t>
  </si>
  <si>
    <t>Якумова</t>
  </si>
  <si>
    <t>с. Ребровка</t>
  </si>
  <si>
    <t>Класс: 6</t>
  </si>
  <si>
    <t>Борисовна</t>
  </si>
  <si>
    <t>Класс: 7</t>
  </si>
  <si>
    <t>ГБОУ «Школа №1517»</t>
  </si>
  <si>
    <t>Тевризский</t>
  </si>
  <si>
    <t>п.г.т. Тевриз</t>
  </si>
  <si>
    <t>БОУ «Тевризская СОШ №1»</t>
  </si>
  <si>
    <t>Блус</t>
  </si>
  <si>
    <t>Кривенко</t>
  </si>
  <si>
    <t>БОУ "Гимназия №76"</t>
  </si>
  <si>
    <t>Пузикова</t>
  </si>
  <si>
    <t>МБОУ «Специализированная школа № 2»</t>
  </si>
  <si>
    <t>Лядухина</t>
  </si>
  <si>
    <t>Анжелика</t>
  </si>
  <si>
    <t>с. Межевое</t>
  </si>
  <si>
    <t>Статус (победитель / призёр  / участник)</t>
  </si>
  <si>
    <t>Итоговый балл заочного этапа</t>
  </si>
  <si>
    <t>Петелина</t>
  </si>
  <si>
    <t>Тузбакова</t>
  </si>
  <si>
    <t>Эллина</t>
  </si>
  <si>
    <t>Хакимовна</t>
  </si>
  <si>
    <t>Заугольникова</t>
  </si>
  <si>
    <t>МБОУ "СОШ №16"</t>
  </si>
  <si>
    <t>МАОУ "СОШ №9"</t>
  </si>
  <si>
    <t xml:space="preserve">оценивания результатов очного этапа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</si>
  <si>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Количество участников: </t>
  </si>
  <si>
    <t xml:space="preserve">Максимальный балл: </t>
  </si>
  <si>
    <t>Дата проведения очного этапа: март-апрель 2018 года</t>
  </si>
  <si>
    <t>Семёнова</t>
  </si>
  <si>
    <t>Кравченко</t>
  </si>
  <si>
    <t>Василиса</t>
  </si>
  <si>
    <t>п. Новые Ляды</t>
  </si>
  <si>
    <t>МАОУ "СОШ №129"</t>
  </si>
  <si>
    <t>Победитель</t>
  </si>
  <si>
    <t>Призёр</t>
  </si>
  <si>
    <t>Участник</t>
  </si>
  <si>
    <t>1</t>
  </si>
  <si>
    <t>2</t>
  </si>
  <si>
    <t>3</t>
  </si>
  <si>
    <t>4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</si>
  <si>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</si>
  <si>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</si>
  <si>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</si>
  <si>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</si>
  <si>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</si>
  <si>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</si>
  <si>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</si>
  <si>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</si>
  <si>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</si>
  <si>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</si>
  <si>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</si>
  <si>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</si>
  <si>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</si>
  <si>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</si>
  <si>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</si>
  <si>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</si>
  <si>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Тип диплома</t>
  </si>
  <si>
    <t>Диплом 1-й степени</t>
  </si>
  <si>
    <t>Диплом 2-й степени</t>
  </si>
  <si>
    <t>Диплом 3-й степени</t>
  </si>
  <si>
    <t>Поэтическая станция Максим. балл - 5</t>
  </si>
  <si>
    <t>Литературная станция Максим. балл - 18</t>
  </si>
  <si>
    <t>Поэтическая станция  Максим. балл - 5</t>
  </si>
  <si>
    <t xml:space="preserve">Лингвистическая станция Максим. балл - 19,5 </t>
  </si>
  <si>
    <t>Литературная станция  Максим. балл - 31</t>
  </si>
  <si>
    <t>Лингвистическая станция Максим. балл - 30,5</t>
  </si>
  <si>
    <t>Лингвистическая станция  Максим. балл - 30,5</t>
  </si>
  <si>
    <t>Литературная станция Максим. балл - 31</t>
  </si>
  <si>
    <t>Кинематографическая станция  Максим. балл - 27</t>
  </si>
  <si>
    <t>Кинематографическая станция  Максим. балл - 29</t>
  </si>
  <si>
    <t>Кинематографическая станция   Максим. балл - 29</t>
  </si>
  <si>
    <t>Письменный конкурс Максим. балл - 40</t>
  </si>
  <si>
    <t>Журналистский конкурс Максим. балл - 18</t>
  </si>
  <si>
    <t>Риторический конкурс Максим. балл - 10</t>
  </si>
  <si>
    <t>Письменный конкурс  Максим. балл - 50</t>
  </si>
  <si>
    <t>Письменный конкурс  Максим. балл - 60</t>
  </si>
  <si>
    <t>Количество участников:  35</t>
  </si>
  <si>
    <t>Количество участников: 40</t>
  </si>
  <si>
    <t>15</t>
  </si>
  <si>
    <t>20</t>
  </si>
  <si>
    <t>31</t>
  </si>
  <si>
    <t>32</t>
  </si>
  <si>
    <t>33</t>
  </si>
  <si>
    <t>34</t>
  </si>
  <si>
    <t>Сертификат</t>
  </si>
  <si>
    <t>30</t>
  </si>
  <si>
    <t>Количество участников: 36</t>
  </si>
  <si>
    <t>Количество участников: 32</t>
  </si>
  <si>
    <t>Лингвистическая станция            Максим. балл - 19,5</t>
  </si>
  <si>
    <t>Журналистский конкурс            Максим. балл - 16</t>
  </si>
  <si>
    <t>Количество участников: 24</t>
  </si>
  <si>
    <t>Журналистский конкурс          Максим. балл - 16</t>
  </si>
  <si>
    <t>Количество участников: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</si>
</sst>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Arial Cyr"/>
      <charset val="204"/>
    </font>
    <font>
      <b/>
      <i/>
      <sz val="9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0"/>
      <color rgb="FF00206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1" fillId="0" borderId="0" xfId="1"/>
    <xf numFmtId="0" fontId="3" fillId="0" borderId="0" xfId="1" applyFont="1" applyBorder="1" applyAlignment="1">
      <alignment wrapText="1"/>
    </xf>
    <xf numFmtId="0" fontId="2" fillId="0" borderId="0" xfId="1" applyFont="1" applyAlignment="1"/>
    <xf numFmtId="0" fontId="5" fillId="0" borderId="0" xfId="1" applyFont="1"/>
    <xf numFmtId="0" fontId="2" fillId="0" borderId="0" xfId="1" applyFont="1"/>
    <xf numFmtId="14" fontId="3" fillId="0" borderId="0" xfId="1" applyNumberFormat="1" applyFont="1" applyBorder="1" applyAlignment="1">
      <alignment horizontal="center"/>
    </xf>
    <xf numFmtId="0" fontId="6" fillId="0" borderId="4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1" fillId="0" borderId="3" xfId="1" applyNumberFormat="1" applyFont="1" applyFill="1" applyBorder="1" applyAlignment="1" applyProtection="1"/>
    <xf numFmtId="49" fontId="1" fillId="0" borderId="1" xfId="1" applyNumberFormat="1" applyFont="1" applyFill="1" applyBorder="1" applyAlignment="1" applyProtection="1"/>
    <xf numFmtId="0" fontId="1" fillId="0" borderId="1" xfId="1" applyNumberFormat="1" applyFont="1" applyFill="1" applyBorder="1" applyAlignment="1"/>
    <xf numFmtId="0" fontId="5" fillId="0" borderId="1" xfId="1" applyNumberFormat="1" applyFont="1" applyFill="1" applyBorder="1" applyAlignment="1">
      <alignment horizontal="right"/>
    </xf>
    <xf numFmtId="49" fontId="5" fillId="0" borderId="1" xfId="1" applyNumberFormat="1" applyFont="1" applyFill="1" applyBorder="1" applyAlignment="1">
      <alignment horizontal="center"/>
    </xf>
    <xf numFmtId="0" fontId="1" fillId="0" borderId="1" xfId="1" applyNumberFormat="1" applyFill="1" applyBorder="1" applyAlignment="1"/>
    <xf numFmtId="49" fontId="1" fillId="0" borderId="0" xfId="1" applyNumberFormat="1" applyFont="1" applyFill="1" applyBorder="1" applyAlignment="1" applyProtection="1"/>
    <xf numFmtId="0" fontId="5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14" fontId="1" fillId="0" borderId="1" xfId="1" applyNumberFormat="1" applyFont="1" applyFill="1" applyBorder="1" applyAlignment="1">
      <alignment horizontal="right"/>
    </xf>
    <xf numFmtId="14" fontId="1" fillId="0" borderId="1" xfId="1" applyNumberFormat="1" applyFill="1" applyBorder="1" applyAlignment="1">
      <alignment horizontal="right"/>
    </xf>
    <xf numFmtId="0" fontId="3" fillId="0" borderId="0" xfId="1" applyFont="1" applyAlignment="1"/>
    <xf numFmtId="0" fontId="3" fillId="0" borderId="0" xfId="1" applyFont="1"/>
    <xf numFmtId="0" fontId="6" fillId="0" borderId="1" xfId="1" applyFont="1" applyBorder="1" applyAlignment="1">
      <alignment horizontal="center" vertical="top" wrapText="1"/>
    </xf>
    <xf numFmtId="0" fontId="5" fillId="0" borderId="3" xfId="1" applyNumberFormat="1" applyFont="1" applyFill="1" applyBorder="1" applyAlignment="1" applyProtection="1"/>
    <xf numFmtId="49" fontId="5" fillId="0" borderId="1" xfId="1" applyNumberFormat="1" applyFont="1" applyFill="1" applyBorder="1" applyAlignment="1" applyProtection="1"/>
    <xf numFmtId="0" fontId="5" fillId="0" borderId="3" xfId="1" applyFont="1" applyFill="1" applyBorder="1"/>
    <xf numFmtId="49" fontId="5" fillId="0" borderId="1" xfId="1" applyNumberFormat="1" applyFont="1" applyFill="1" applyBorder="1" applyAlignment="1"/>
    <xf numFmtId="0" fontId="5" fillId="0" borderId="1" xfId="1" applyNumberFormat="1" applyFont="1" applyFill="1" applyBorder="1" applyAlignment="1" applyProtection="1"/>
    <xf numFmtId="0" fontId="5" fillId="0" borderId="1" xfId="1" applyNumberFormat="1" applyFont="1" applyFill="1" applyBorder="1" applyAlignment="1" applyProtection="1">
      <alignment horizontal="left"/>
    </xf>
    <xf numFmtId="0" fontId="11" fillId="0" borderId="1" xfId="0" applyFont="1" applyFill="1" applyBorder="1"/>
    <xf numFmtId="0" fontId="6" fillId="0" borderId="1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 applyProtection="1">
      <alignment wrapText="1"/>
    </xf>
    <xf numFmtId="14" fontId="5" fillId="0" borderId="1" xfId="1" applyNumberFormat="1" applyFont="1" applyFill="1" applyBorder="1" applyAlignment="1">
      <alignment horizontal="right"/>
    </xf>
    <xf numFmtId="49" fontId="5" fillId="0" borderId="1" xfId="1" applyNumberFormat="1" applyFont="1" applyFill="1" applyBorder="1" applyAlignment="1" applyProtection="1">
      <alignment horizontal="right"/>
    </xf>
    <xf numFmtId="49" fontId="5" fillId="0" borderId="1" xfId="1" applyNumberFormat="1" applyFont="1" applyFill="1" applyBorder="1" applyAlignment="1">
      <alignment horizontal="right"/>
    </xf>
    <xf numFmtId="14" fontId="5" fillId="0" borderId="1" xfId="1" applyNumberFormat="1" applyFont="1" applyFill="1" applyBorder="1" applyAlignment="1" applyProtection="1">
      <alignment horizontal="right"/>
    </xf>
    <xf numFmtId="0" fontId="11" fillId="0" borderId="1" xfId="0" applyFont="1" applyFill="1" applyBorder="1" applyAlignment="1">
      <alignment horizontal="right"/>
    </xf>
    <xf numFmtId="0" fontId="0" fillId="0" borderId="0" xfId="0" applyFill="1"/>
    <xf numFmtId="14" fontId="11" fillId="0" borderId="1" xfId="0" applyNumberFormat="1" applyFont="1" applyFill="1" applyBorder="1" applyAlignment="1">
      <alignment horizontal="right"/>
    </xf>
    <xf numFmtId="0" fontId="12" fillId="0" borderId="0" xfId="0" applyFont="1"/>
    <xf numFmtId="49" fontId="14" fillId="0" borderId="0" xfId="1" applyNumberFormat="1" applyFont="1" applyFill="1" applyBorder="1" applyAlignment="1" applyProtection="1"/>
    <xf numFmtId="0" fontId="13" fillId="0" borderId="0" xfId="0" applyFont="1"/>
    <xf numFmtId="0" fontId="11" fillId="0" borderId="1" xfId="0" applyFont="1" applyFill="1" applyBorder="1" applyAlignment="1">
      <alignment horizontal="center"/>
    </xf>
    <xf numFmtId="0" fontId="0" fillId="2" borderId="0" xfId="0" applyFill="1"/>
    <xf numFmtId="0" fontId="5" fillId="0" borderId="1" xfId="2" applyFont="1" applyFill="1" applyBorder="1" applyAlignment="1" applyProtection="1"/>
    <xf numFmtId="0" fontId="11" fillId="0" borderId="1" xfId="0" applyFont="1" applyFill="1" applyBorder="1" applyAlignment="1">
      <alignment wrapText="1"/>
    </xf>
    <xf numFmtId="14" fontId="11" fillId="0" borderId="1" xfId="0" applyNumberFormat="1" applyFont="1" applyFill="1" applyBorder="1"/>
    <xf numFmtId="49" fontId="5" fillId="0" borderId="0" xfId="1" applyNumberFormat="1" applyFont="1" applyFill="1" applyBorder="1" applyAlignment="1" applyProtection="1"/>
    <xf numFmtId="0" fontId="1" fillId="0" borderId="3" xfId="1" applyFill="1" applyBorder="1"/>
    <xf numFmtId="0" fontId="0" fillId="0" borderId="0" xfId="0" applyFill="1" applyBorder="1"/>
    <xf numFmtId="0" fontId="5" fillId="0" borderId="1" xfId="0" applyFont="1" applyFill="1" applyBorder="1"/>
    <xf numFmtId="0" fontId="5" fillId="2" borderId="3" xfId="1" applyNumberFormat="1" applyFont="1" applyFill="1" applyBorder="1" applyAlignment="1" applyProtection="1"/>
    <xf numFmtId="49" fontId="5" fillId="2" borderId="1" xfId="1" applyNumberFormat="1" applyFont="1" applyFill="1" applyBorder="1" applyAlignment="1" applyProtection="1"/>
    <xf numFmtId="14" fontId="5" fillId="2" borderId="1" xfId="1" applyNumberFormat="1" applyFont="1" applyFill="1" applyBorder="1" applyAlignment="1">
      <alignment horizontal="right"/>
    </xf>
    <xf numFmtId="0" fontId="5" fillId="2" borderId="1" xfId="1" applyNumberFormat="1" applyFont="1" applyFill="1" applyBorder="1" applyAlignment="1">
      <alignment horizontal="right"/>
    </xf>
    <xf numFmtId="49" fontId="5" fillId="2" borderId="1" xfId="1" applyNumberFormat="1" applyFont="1" applyFill="1" applyBorder="1" applyAlignment="1" applyProtection="1">
      <alignment horizontal="right"/>
    </xf>
    <xf numFmtId="49" fontId="5" fillId="2" borderId="1" xfId="1" applyNumberFormat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5" fillId="2" borderId="3" xfId="1" applyFont="1" applyFill="1" applyBorder="1"/>
    <xf numFmtId="0" fontId="11" fillId="2" borderId="1" xfId="0" applyFont="1" applyFill="1" applyBorder="1"/>
    <xf numFmtId="14" fontId="11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right"/>
    </xf>
    <xf numFmtId="0" fontId="1" fillId="2" borderId="3" xfId="1" applyNumberFormat="1" applyFont="1" applyFill="1" applyBorder="1" applyAlignment="1" applyProtection="1"/>
    <xf numFmtId="49" fontId="1" fillId="2" borderId="1" xfId="1" applyNumberFormat="1" applyFont="1" applyFill="1" applyBorder="1" applyAlignment="1" applyProtection="1"/>
    <xf numFmtId="14" fontId="1" fillId="2" borderId="1" xfId="1" applyNumberFormat="1" applyFont="1" applyFill="1" applyBorder="1" applyAlignment="1">
      <alignment horizontal="right"/>
    </xf>
    <xf numFmtId="0" fontId="1" fillId="2" borderId="1" xfId="1" applyNumberFormat="1" applyFont="1" applyFill="1" applyBorder="1" applyAlignment="1"/>
    <xf numFmtId="0" fontId="10" fillId="2" borderId="1" xfId="2" applyFont="1" applyFill="1" applyBorder="1" applyAlignment="1" applyProtection="1"/>
    <xf numFmtId="49" fontId="1" fillId="2" borderId="1" xfId="1" applyNumberFormat="1" applyFont="1" applyFill="1" applyBorder="1" applyAlignment="1" applyProtection="1">
      <alignment horizontal="right"/>
    </xf>
    <xf numFmtId="0" fontId="5" fillId="3" borderId="3" xfId="1" applyNumberFormat="1" applyFont="1" applyFill="1" applyBorder="1" applyAlignment="1" applyProtection="1"/>
    <xf numFmtId="49" fontId="5" fillId="3" borderId="1" xfId="1" applyNumberFormat="1" applyFont="1" applyFill="1" applyBorder="1" applyAlignment="1" applyProtection="1"/>
    <xf numFmtId="14" fontId="5" fillId="3" borderId="1" xfId="1" applyNumberFormat="1" applyFont="1" applyFill="1" applyBorder="1" applyAlignment="1">
      <alignment horizontal="right"/>
    </xf>
    <xf numFmtId="0" fontId="5" fillId="3" borderId="1" xfId="1" applyNumberFormat="1" applyFont="1" applyFill="1" applyBorder="1" applyAlignment="1">
      <alignment horizontal="right"/>
    </xf>
    <xf numFmtId="49" fontId="5" fillId="3" borderId="1" xfId="1" applyNumberFormat="1" applyFont="1" applyFill="1" applyBorder="1" applyAlignment="1" applyProtection="1">
      <alignment horizontal="right"/>
    </xf>
    <xf numFmtId="49" fontId="5" fillId="3" borderId="1" xfId="1" applyNumberFormat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11" fillId="0" borderId="0" xfId="0" applyFont="1" applyFill="1" applyBorder="1"/>
    <xf numFmtId="0" fontId="5" fillId="2" borderId="1" xfId="1" applyNumberFormat="1" applyFont="1" applyFill="1" applyBorder="1" applyAlignment="1" applyProtection="1"/>
    <xf numFmtId="14" fontId="5" fillId="2" borderId="1" xfId="1" applyNumberFormat="1" applyFont="1" applyFill="1" applyBorder="1" applyAlignment="1" applyProtection="1">
      <alignment horizontal="right"/>
    </xf>
    <xf numFmtId="0" fontId="5" fillId="2" borderId="1" xfId="1" applyNumberFormat="1" applyFont="1" applyFill="1" applyBorder="1" applyAlignment="1" applyProtection="1">
      <alignment horizontal="left"/>
    </xf>
    <xf numFmtId="0" fontId="15" fillId="2" borderId="3" xfId="1" applyNumberFormat="1" applyFont="1" applyFill="1" applyBorder="1" applyAlignment="1" applyProtection="1"/>
    <xf numFmtId="0" fontId="5" fillId="0" borderId="0" xfId="1" applyFont="1" applyBorder="1" applyAlignment="1">
      <alignment horizontal="left" wrapText="1"/>
    </xf>
    <xf numFmtId="0" fontId="2" fillId="0" borderId="0" xfId="1" applyFont="1" applyAlignment="1">
      <alignment horizontal="center"/>
    </xf>
    <xf numFmtId="0" fontId="3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2" fillId="0" borderId="0" xfId="1" applyFont="1" applyAlignment="1">
      <alignment horizontal="left"/>
    </xf>
    <xf numFmtId="14" fontId="1" fillId="0" borderId="0" xfId="1" applyNumberFormat="1" applyAlignment="1">
      <alignment horizontal="left"/>
    </xf>
    <xf numFmtId="0" fontId="6" fillId="0" borderId="1" xfId="1" applyFont="1" applyFill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5" fillId="0" borderId="0" xfId="1" applyFont="1" applyBorder="1" applyAlignment="1">
      <alignment horizontal="left" wrapText="1"/>
    </xf>
    <xf numFmtId="0" fontId="2" fillId="0" borderId="0" xfId="1" applyFont="1" applyAlignment="1">
      <alignment horizontal="center"/>
    </xf>
    <xf numFmtId="0" fontId="3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2" fillId="0" borderId="0" xfId="1" applyFont="1" applyAlignment="1">
      <alignment horizontal="left"/>
    </xf>
    <xf numFmtId="14" fontId="1" fillId="0" borderId="0" xfId="1" applyNumberFormat="1" applyAlignment="1">
      <alignment horizontal="left"/>
    </xf>
    <xf numFmtId="0" fontId="5" fillId="0" borderId="0" xfId="1" applyFont="1" applyBorder="1" applyAlignment="1">
      <alignment horizontal="left"/>
    </xf>
    <xf numFmtId="0" fontId="6" fillId="0" borderId="1" xfId="1" applyFont="1" applyFill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14" fontId="5" fillId="0" borderId="0" xfId="1" applyNumberFormat="1" applyFont="1" applyAlignment="1">
      <alignment horizontal="left"/>
    </xf>
    <xf numFmtId="0" fontId="6" fillId="0" borderId="1" xfId="1" applyFont="1" applyBorder="1" applyAlignment="1">
      <alignment horizontal="center" vertical="top" wrapText="1"/>
    </xf>
    <xf numFmtId="0" fontId="11" fillId="3" borderId="1" xfId="0" applyFont="1" applyFill="1" applyBorder="1"/>
    <xf numFmtId="14" fontId="11" fillId="3" borderId="1" xfId="0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right"/>
    </xf>
    <xf numFmtId="0" fontId="11" fillId="3" borderId="1" xfId="0" applyFont="1" applyFill="1" applyBorder="1" applyAlignment="1">
      <alignment wrapText="1"/>
    </xf>
    <xf numFmtId="0" fontId="6" fillId="0" borderId="5" xfId="1" applyFont="1" applyFill="1" applyBorder="1" applyAlignment="1">
      <alignment horizontal="center" vertical="top" wrapText="1"/>
    </xf>
    <xf numFmtId="0" fontId="6" fillId="0" borderId="6" xfId="1" applyFont="1" applyFill="1" applyBorder="1" applyAlignment="1">
      <alignment horizontal="center" vertical="top" wrapText="1"/>
    </xf>
    <xf numFmtId="0" fontId="3" fillId="0" borderId="0" xfId="1" applyFont="1" applyBorder="1" applyAlignment="1">
      <alignment horizontal="left" wrapText="1"/>
    </xf>
    <xf numFmtId="0" fontId="5" fillId="0" borderId="0" xfId="1" applyFont="1" applyBorder="1" applyAlignment="1">
      <alignment horizontal="left" wrapText="1"/>
    </xf>
    <xf numFmtId="0" fontId="2" fillId="0" borderId="0" xfId="1" applyFont="1" applyAlignment="1">
      <alignment horizontal="center"/>
    </xf>
    <xf numFmtId="0" fontId="3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2" fillId="0" borderId="0" xfId="1" applyFont="1" applyAlignment="1">
      <alignment horizontal="left"/>
    </xf>
    <xf numFmtId="14" fontId="2" fillId="0" borderId="0" xfId="1" applyNumberFormat="1" applyFont="1" applyAlignment="1">
      <alignment horizontal="left"/>
    </xf>
    <xf numFmtId="14" fontId="1" fillId="0" borderId="0" xfId="1" applyNumberFormat="1" applyAlignment="1">
      <alignment horizontal="left"/>
    </xf>
    <xf numFmtId="0" fontId="3" fillId="0" borderId="0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7" fillId="0" borderId="2" xfId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0" fontId="6" fillId="0" borderId="3" xfId="1" applyFont="1" applyFill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3" fillId="0" borderId="0" xfId="1" applyFont="1" applyAlignment="1">
      <alignment horizontal="left"/>
    </xf>
    <xf numFmtId="14" fontId="3" fillId="0" borderId="0" xfId="1" applyNumberFormat="1" applyFont="1" applyAlignment="1">
      <alignment horizontal="left"/>
    </xf>
    <xf numFmtId="14" fontId="5" fillId="0" borderId="0" xfId="1" applyNumberFormat="1" applyFont="1" applyAlignment="1">
      <alignment horizontal="left"/>
    </xf>
    <xf numFmtId="0" fontId="6" fillId="0" borderId="2" xfId="1" applyFont="1" applyFill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3" fillId="0" borderId="0" xfId="1" applyFont="1" applyAlignment="1">
      <alignment horizontal="center"/>
    </xf>
    <xf numFmtId="0" fontId="5" fillId="0" borderId="7" xfId="1" applyFont="1" applyFill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4" fontId="11" fillId="2" borderId="1" xfId="0" applyNumberFormat="1" applyFont="1" applyFill="1" applyBorder="1"/>
    <xf numFmtId="0" fontId="11" fillId="0" borderId="1" xfId="0" applyFont="1" applyBorder="1"/>
    <xf numFmtId="14" fontId="5" fillId="0" borderId="1" xfId="0" applyNumberFormat="1" applyFont="1" applyBorder="1"/>
    <xf numFmtId="0" fontId="5" fillId="0" borderId="1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5" fillId="0" borderId="7" xfId="1" applyFon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workbookViewId="0">
      <selection activeCell="M9" sqref="M9"/>
    </sheetView>
  </sheetViews>
  <sheetFormatPr defaultRowHeight="15" x14ac:dyDescent="0.25"/>
  <cols>
    <col min="1" max="1" width="4.85546875" customWidth="1"/>
    <col min="2" max="2" width="16.42578125" customWidth="1"/>
    <col min="3" max="3" width="19.28515625" customWidth="1"/>
    <col min="4" max="4" width="16.28515625" customWidth="1"/>
    <col min="5" max="5" width="12.140625" customWidth="1"/>
    <col min="7" max="7" width="10.140625" bestFit="1" customWidth="1"/>
    <col min="8" max="8" width="17.5703125" customWidth="1"/>
    <col min="9" max="9" width="17.42578125" customWidth="1"/>
    <col min="10" max="10" width="19.140625" customWidth="1"/>
    <col min="11" max="11" width="24.85546875" customWidth="1"/>
    <col min="12" max="12" width="14.5703125" customWidth="1"/>
    <col min="13" max="13" width="18.85546875" customWidth="1"/>
    <col min="14" max="14" width="19" customWidth="1"/>
    <col min="15" max="15" width="15.5703125" customWidth="1"/>
    <col min="16" max="16" width="13.7109375" customWidth="1"/>
    <col min="17" max="17" width="10.5703125" customWidth="1"/>
    <col min="18" max="18" width="12.28515625" customWidth="1"/>
    <col min="19" max="19" width="15.85546875" customWidth="1"/>
    <col min="20" max="20" width="19.85546875" customWidth="1"/>
    <col min="21" max="21" width="9.140625" customWidth="1"/>
  </cols>
  <sheetData>
    <row r="1" spans="1:20" x14ac:dyDescent="0.25">
      <c r="A1" s="116" t="s">
        <v>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88"/>
    </row>
    <row r="2" spans="1:20" x14ac:dyDescent="0.25">
      <c r="A2" s="117" t="s">
        <v>680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89"/>
    </row>
    <row r="3" spans="1:20" x14ac:dyDescent="0.25">
      <c r="A3" s="118" t="s">
        <v>26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90"/>
    </row>
    <row r="4" spans="1:20" x14ac:dyDescent="0.25">
      <c r="A4" s="1"/>
      <c r="B4" s="114"/>
      <c r="C4" s="114"/>
      <c r="D4" s="2"/>
      <c r="E4" s="2"/>
      <c r="F4" s="2"/>
      <c r="G4" s="2"/>
      <c r="H4" s="2"/>
      <c r="I4" s="115" t="s">
        <v>10</v>
      </c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87"/>
    </row>
    <row r="5" spans="1:20" x14ac:dyDescent="0.25">
      <c r="A5" s="2"/>
      <c r="B5" s="114"/>
      <c r="C5" s="114"/>
      <c r="D5" s="2"/>
      <c r="E5" s="2"/>
      <c r="F5" s="2"/>
      <c r="G5" s="2"/>
      <c r="H5" s="2"/>
      <c r="I5" s="115" t="s">
        <v>683</v>
      </c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87"/>
    </row>
    <row r="6" spans="1:20" x14ac:dyDescent="0.25">
      <c r="A6" s="3"/>
      <c r="B6" s="3"/>
      <c r="C6" s="3"/>
      <c r="D6" s="3"/>
      <c r="E6" s="3"/>
      <c r="F6" s="3"/>
      <c r="G6" s="3"/>
      <c r="H6" s="3"/>
      <c r="I6" s="119" t="s">
        <v>508</v>
      </c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91"/>
    </row>
    <row r="7" spans="1:20" x14ac:dyDescent="0.25">
      <c r="A7" s="4"/>
      <c r="B7" s="5"/>
      <c r="C7" s="6"/>
      <c r="D7" s="1"/>
      <c r="E7" s="1"/>
      <c r="F7" s="1"/>
      <c r="G7" s="1"/>
      <c r="H7" s="1"/>
      <c r="I7" s="120" t="s">
        <v>732</v>
      </c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92"/>
    </row>
    <row r="8" spans="1:20" x14ac:dyDescent="0.25">
      <c r="A8" s="112" t="s">
        <v>1</v>
      </c>
      <c r="B8" s="124" t="s">
        <v>11</v>
      </c>
      <c r="C8" s="125"/>
      <c r="D8" s="125"/>
      <c r="E8" s="125"/>
      <c r="F8" s="125"/>
      <c r="G8" s="125"/>
      <c r="H8" s="125"/>
      <c r="I8" s="125"/>
      <c r="J8" s="125"/>
      <c r="K8" s="125"/>
      <c r="L8" s="126" t="s">
        <v>19</v>
      </c>
      <c r="M8" s="126"/>
      <c r="N8" s="127"/>
      <c r="O8" s="7"/>
      <c r="P8" s="7"/>
      <c r="Q8" s="35"/>
      <c r="R8" s="128"/>
      <c r="S8" s="128"/>
      <c r="T8" s="94"/>
    </row>
    <row r="9" spans="1:20" ht="48" customHeight="1" x14ac:dyDescent="0.25">
      <c r="A9" s="113"/>
      <c r="B9" s="8" t="s">
        <v>2</v>
      </c>
      <c r="C9" s="8" t="s">
        <v>3</v>
      </c>
      <c r="D9" s="8" t="s">
        <v>4</v>
      </c>
      <c r="E9" s="9" t="s">
        <v>5</v>
      </c>
      <c r="F9" s="9" t="s">
        <v>6</v>
      </c>
      <c r="G9" s="8" t="s">
        <v>0</v>
      </c>
      <c r="H9" s="8" t="s">
        <v>18</v>
      </c>
      <c r="I9" s="8" t="s">
        <v>7</v>
      </c>
      <c r="J9" s="8" t="s">
        <v>8</v>
      </c>
      <c r="K9" s="8" t="s">
        <v>27</v>
      </c>
      <c r="L9" s="10" t="s">
        <v>672</v>
      </c>
      <c r="M9" s="10" t="s">
        <v>724</v>
      </c>
      <c r="N9" s="10" t="s">
        <v>744</v>
      </c>
      <c r="O9" s="10" t="s">
        <v>717</v>
      </c>
      <c r="P9" s="10" t="s">
        <v>716</v>
      </c>
      <c r="Q9" s="10" t="s">
        <v>20</v>
      </c>
      <c r="R9" s="8" t="s">
        <v>12</v>
      </c>
      <c r="S9" s="8" t="s">
        <v>671</v>
      </c>
      <c r="T9" s="93" t="s">
        <v>712</v>
      </c>
    </row>
    <row r="10" spans="1:20" ht="18" customHeight="1" x14ac:dyDescent="0.25">
      <c r="A10" s="57">
        <v>1</v>
      </c>
      <c r="B10" s="66" t="s">
        <v>512</v>
      </c>
      <c r="C10" s="66" t="s">
        <v>83</v>
      </c>
      <c r="D10" s="66" t="s">
        <v>14</v>
      </c>
      <c r="E10" s="67">
        <v>39330</v>
      </c>
      <c r="F10" s="68" t="s">
        <v>13</v>
      </c>
      <c r="G10" s="68">
        <v>5</v>
      </c>
      <c r="H10" s="66" t="s">
        <v>160</v>
      </c>
      <c r="I10" s="66" t="s">
        <v>514</v>
      </c>
      <c r="J10" s="66" t="s">
        <v>514</v>
      </c>
      <c r="K10" s="66" t="s">
        <v>513</v>
      </c>
      <c r="L10" s="66">
        <v>27.5</v>
      </c>
      <c r="M10" s="66">
        <v>22.5</v>
      </c>
      <c r="N10" s="66">
        <v>19.5</v>
      </c>
      <c r="O10" s="66">
        <v>9.5</v>
      </c>
      <c r="P10" s="66">
        <v>3.5</v>
      </c>
      <c r="Q10" s="66">
        <f t="shared" ref="Q10:Q44" si="0">SUM(L10:P10)</f>
        <v>82.5</v>
      </c>
      <c r="R10" s="62" t="s">
        <v>692</v>
      </c>
      <c r="S10" s="63" t="s">
        <v>689</v>
      </c>
      <c r="T10" s="63" t="s">
        <v>713</v>
      </c>
    </row>
    <row r="11" spans="1:20" ht="18" customHeight="1" x14ac:dyDescent="0.25">
      <c r="A11" s="57">
        <v>2</v>
      </c>
      <c r="B11" s="66" t="s">
        <v>684</v>
      </c>
      <c r="C11" s="66" t="s">
        <v>212</v>
      </c>
      <c r="D11" s="66" t="s">
        <v>47</v>
      </c>
      <c r="E11" s="67">
        <v>38994</v>
      </c>
      <c r="F11" s="68" t="s">
        <v>13</v>
      </c>
      <c r="G11" s="68">
        <v>5</v>
      </c>
      <c r="H11" s="66" t="s">
        <v>64</v>
      </c>
      <c r="I11" s="66" t="s">
        <v>156</v>
      </c>
      <c r="J11" s="66" t="s">
        <v>344</v>
      </c>
      <c r="K11" s="66" t="s">
        <v>345</v>
      </c>
      <c r="L11" s="66">
        <v>29.5</v>
      </c>
      <c r="M11" s="66">
        <v>18</v>
      </c>
      <c r="N11" s="66">
        <v>16</v>
      </c>
      <c r="O11" s="66">
        <v>12.5</v>
      </c>
      <c r="P11" s="66">
        <v>3.5</v>
      </c>
      <c r="Q11" s="66">
        <f t="shared" si="0"/>
        <v>79.5</v>
      </c>
      <c r="R11" s="62" t="s">
        <v>693</v>
      </c>
      <c r="S11" s="63" t="s">
        <v>690</v>
      </c>
      <c r="T11" s="63" t="s">
        <v>714</v>
      </c>
    </row>
    <row r="12" spans="1:20" ht="18" customHeight="1" x14ac:dyDescent="0.25">
      <c r="A12" s="57">
        <v>3</v>
      </c>
      <c r="B12" s="66" t="s">
        <v>579</v>
      </c>
      <c r="C12" s="66" t="s">
        <v>580</v>
      </c>
      <c r="D12" s="66" t="s">
        <v>581</v>
      </c>
      <c r="E12" s="67">
        <v>38845</v>
      </c>
      <c r="F12" s="68" t="s">
        <v>13</v>
      </c>
      <c r="G12" s="68">
        <v>5</v>
      </c>
      <c r="H12" s="66" t="s">
        <v>23</v>
      </c>
      <c r="I12" s="66" t="s">
        <v>40</v>
      </c>
      <c r="J12" s="66" t="s">
        <v>40</v>
      </c>
      <c r="K12" s="66" t="s">
        <v>56</v>
      </c>
      <c r="L12" s="66">
        <v>25.5</v>
      </c>
      <c r="M12" s="66">
        <v>16.5</v>
      </c>
      <c r="N12" s="66">
        <v>19.5</v>
      </c>
      <c r="O12" s="66">
        <v>11</v>
      </c>
      <c r="P12" s="66">
        <v>3.5</v>
      </c>
      <c r="Q12" s="66">
        <f t="shared" si="0"/>
        <v>76</v>
      </c>
      <c r="R12" s="62" t="s">
        <v>694</v>
      </c>
      <c r="S12" s="63" t="s">
        <v>690</v>
      </c>
      <c r="T12" s="63" t="s">
        <v>714</v>
      </c>
    </row>
    <row r="13" spans="1:20" ht="18" customHeight="1" x14ac:dyDescent="0.25">
      <c r="A13" s="57">
        <v>4</v>
      </c>
      <c r="B13" s="58" t="s">
        <v>582</v>
      </c>
      <c r="C13" s="58" t="s">
        <v>153</v>
      </c>
      <c r="D13" s="58" t="s">
        <v>332</v>
      </c>
      <c r="E13" s="59">
        <v>39063</v>
      </c>
      <c r="F13" s="60" t="s">
        <v>22</v>
      </c>
      <c r="G13" s="61" t="s">
        <v>521</v>
      </c>
      <c r="H13" s="58" t="s">
        <v>23</v>
      </c>
      <c r="I13" s="58" t="s">
        <v>40</v>
      </c>
      <c r="J13" s="58" t="s">
        <v>40</v>
      </c>
      <c r="K13" s="58" t="s">
        <v>407</v>
      </c>
      <c r="L13" s="60">
        <v>22</v>
      </c>
      <c r="M13" s="60">
        <v>15</v>
      </c>
      <c r="N13" s="60">
        <v>18.5</v>
      </c>
      <c r="O13" s="60">
        <v>15</v>
      </c>
      <c r="P13" s="60">
        <v>3.5</v>
      </c>
      <c r="Q13" s="60">
        <f t="shared" si="0"/>
        <v>74</v>
      </c>
      <c r="R13" s="62" t="s">
        <v>695</v>
      </c>
      <c r="S13" s="63" t="s">
        <v>690</v>
      </c>
      <c r="T13" s="63" t="s">
        <v>714</v>
      </c>
    </row>
    <row r="14" spans="1:20" ht="18" customHeight="1" x14ac:dyDescent="0.25">
      <c r="A14" s="65">
        <v>5</v>
      </c>
      <c r="B14" s="66" t="s">
        <v>517</v>
      </c>
      <c r="C14" s="66" t="s">
        <v>518</v>
      </c>
      <c r="D14" s="66" t="s">
        <v>519</v>
      </c>
      <c r="E14" s="67">
        <v>38944</v>
      </c>
      <c r="F14" s="68" t="s">
        <v>22</v>
      </c>
      <c r="G14" s="68">
        <v>5</v>
      </c>
      <c r="H14" s="66" t="s">
        <v>160</v>
      </c>
      <c r="I14" s="66" t="s">
        <v>495</v>
      </c>
      <c r="J14" s="66" t="s">
        <v>495</v>
      </c>
      <c r="K14" s="66" t="s">
        <v>667</v>
      </c>
      <c r="L14" s="66">
        <v>24.5</v>
      </c>
      <c r="M14" s="66">
        <v>19</v>
      </c>
      <c r="N14" s="66">
        <v>15.5</v>
      </c>
      <c r="O14" s="66">
        <v>10</v>
      </c>
      <c r="P14" s="66">
        <v>4.5</v>
      </c>
      <c r="Q14" s="66">
        <f t="shared" si="0"/>
        <v>73.5</v>
      </c>
      <c r="R14" s="62" t="s">
        <v>521</v>
      </c>
      <c r="S14" s="63" t="s">
        <v>690</v>
      </c>
      <c r="T14" s="63" t="s">
        <v>714</v>
      </c>
    </row>
    <row r="15" spans="1:20" ht="18" customHeight="1" x14ac:dyDescent="0.25">
      <c r="A15" s="57">
        <v>6</v>
      </c>
      <c r="B15" s="58" t="s">
        <v>583</v>
      </c>
      <c r="C15" s="58" t="s">
        <v>51</v>
      </c>
      <c r="D15" s="58" t="s">
        <v>106</v>
      </c>
      <c r="E15" s="59">
        <v>38871</v>
      </c>
      <c r="F15" s="60" t="s">
        <v>13</v>
      </c>
      <c r="G15" s="61" t="s">
        <v>521</v>
      </c>
      <c r="H15" s="58" t="s">
        <v>23</v>
      </c>
      <c r="I15" s="58" t="s">
        <v>40</v>
      </c>
      <c r="J15" s="58" t="s">
        <v>40</v>
      </c>
      <c r="K15" s="58" t="s">
        <v>543</v>
      </c>
      <c r="L15" s="60">
        <v>29</v>
      </c>
      <c r="M15" s="60">
        <v>13</v>
      </c>
      <c r="N15" s="60">
        <v>14.75</v>
      </c>
      <c r="O15" s="60">
        <v>12.5</v>
      </c>
      <c r="P15" s="60">
        <v>3.5</v>
      </c>
      <c r="Q15" s="60">
        <f t="shared" si="0"/>
        <v>72.75</v>
      </c>
      <c r="R15" s="62" t="s">
        <v>538</v>
      </c>
      <c r="S15" s="63" t="s">
        <v>690</v>
      </c>
      <c r="T15" s="63" t="s">
        <v>714</v>
      </c>
    </row>
    <row r="16" spans="1:20" ht="18" customHeight="1" x14ac:dyDescent="0.25">
      <c r="A16" s="57">
        <v>7</v>
      </c>
      <c r="B16" s="83" t="s">
        <v>555</v>
      </c>
      <c r="C16" s="83" t="s">
        <v>129</v>
      </c>
      <c r="D16" s="83" t="s">
        <v>70</v>
      </c>
      <c r="E16" s="59">
        <v>38995</v>
      </c>
      <c r="F16" s="60" t="s">
        <v>13</v>
      </c>
      <c r="G16" s="84" t="s">
        <v>521</v>
      </c>
      <c r="H16" s="83" t="s">
        <v>23</v>
      </c>
      <c r="I16" s="83" t="s">
        <v>40</v>
      </c>
      <c r="J16" s="85" t="s">
        <v>40</v>
      </c>
      <c r="K16" s="83" t="s">
        <v>392</v>
      </c>
      <c r="L16" s="60">
        <v>23.5</v>
      </c>
      <c r="M16" s="60">
        <v>14</v>
      </c>
      <c r="N16" s="60">
        <v>15</v>
      </c>
      <c r="O16" s="60">
        <v>12</v>
      </c>
      <c r="P16" s="60">
        <v>4</v>
      </c>
      <c r="Q16" s="60">
        <f t="shared" si="0"/>
        <v>68.5</v>
      </c>
      <c r="R16" s="62" t="s">
        <v>258</v>
      </c>
      <c r="S16" s="63" t="s">
        <v>690</v>
      </c>
      <c r="T16" s="63" t="s">
        <v>715</v>
      </c>
    </row>
    <row r="17" spans="1:20" ht="18" customHeight="1" x14ac:dyDescent="0.25">
      <c r="A17" s="57">
        <v>8</v>
      </c>
      <c r="B17" s="66" t="s">
        <v>516</v>
      </c>
      <c r="C17" s="66" t="s">
        <v>17</v>
      </c>
      <c r="D17" s="66" t="s">
        <v>406</v>
      </c>
      <c r="E17" s="67">
        <v>39372</v>
      </c>
      <c r="F17" s="68" t="s">
        <v>22</v>
      </c>
      <c r="G17" s="68">
        <v>5</v>
      </c>
      <c r="H17" s="66" t="s">
        <v>160</v>
      </c>
      <c r="I17" s="66" t="s">
        <v>368</v>
      </c>
      <c r="J17" s="66" t="s">
        <v>368</v>
      </c>
      <c r="K17" s="66" t="s">
        <v>515</v>
      </c>
      <c r="L17" s="66">
        <v>18</v>
      </c>
      <c r="M17" s="66">
        <v>17.5</v>
      </c>
      <c r="N17" s="66">
        <v>16.5</v>
      </c>
      <c r="O17" s="66">
        <v>13</v>
      </c>
      <c r="P17" s="66">
        <v>3.5</v>
      </c>
      <c r="Q17" s="66">
        <f t="shared" si="0"/>
        <v>68.5</v>
      </c>
      <c r="R17" s="62" t="s">
        <v>258</v>
      </c>
      <c r="S17" s="63" t="s">
        <v>690</v>
      </c>
      <c r="T17" s="63" t="s">
        <v>715</v>
      </c>
    </row>
    <row r="18" spans="1:20" ht="18" customHeight="1" x14ac:dyDescent="0.25">
      <c r="A18" s="75">
        <v>9</v>
      </c>
      <c r="B18" s="108" t="s">
        <v>588</v>
      </c>
      <c r="C18" s="108" t="s">
        <v>439</v>
      </c>
      <c r="D18" s="108" t="s">
        <v>589</v>
      </c>
      <c r="E18" s="109">
        <v>39061</v>
      </c>
      <c r="F18" s="110" t="s">
        <v>13</v>
      </c>
      <c r="G18" s="110">
        <v>5</v>
      </c>
      <c r="H18" s="108" t="s">
        <v>64</v>
      </c>
      <c r="I18" s="108" t="s">
        <v>156</v>
      </c>
      <c r="J18" s="108" t="s">
        <v>344</v>
      </c>
      <c r="K18" s="108" t="s">
        <v>345</v>
      </c>
      <c r="L18" s="108">
        <v>20</v>
      </c>
      <c r="M18" s="108">
        <v>15</v>
      </c>
      <c r="N18" s="108">
        <v>14.75</v>
      </c>
      <c r="O18" s="108">
        <v>14</v>
      </c>
      <c r="P18" s="108">
        <v>4.5</v>
      </c>
      <c r="Q18" s="108">
        <f t="shared" si="0"/>
        <v>68.25</v>
      </c>
      <c r="R18" s="80" t="s">
        <v>387</v>
      </c>
      <c r="S18" s="81" t="s">
        <v>691</v>
      </c>
      <c r="T18" s="81" t="s">
        <v>740</v>
      </c>
    </row>
    <row r="19" spans="1:20" ht="18" customHeight="1" x14ac:dyDescent="0.25">
      <c r="A19" s="27">
        <v>10</v>
      </c>
      <c r="B19" s="28" t="s">
        <v>155</v>
      </c>
      <c r="C19" s="28" t="s">
        <v>15</v>
      </c>
      <c r="D19" s="28" t="s">
        <v>657</v>
      </c>
      <c r="E19" s="38">
        <v>38842</v>
      </c>
      <c r="F19" s="14" t="s">
        <v>13</v>
      </c>
      <c r="G19" s="39" t="s">
        <v>521</v>
      </c>
      <c r="H19" s="28" t="s">
        <v>160</v>
      </c>
      <c r="I19" s="28" t="s">
        <v>368</v>
      </c>
      <c r="J19" s="28" t="s">
        <v>368</v>
      </c>
      <c r="K19" s="28" t="s">
        <v>515</v>
      </c>
      <c r="L19" s="14">
        <v>17.5</v>
      </c>
      <c r="M19" s="14">
        <v>19</v>
      </c>
      <c r="N19" s="14">
        <v>16.5</v>
      </c>
      <c r="O19" s="14">
        <v>9.5</v>
      </c>
      <c r="P19" s="14">
        <v>5</v>
      </c>
      <c r="Q19" s="14">
        <f t="shared" si="0"/>
        <v>67.5</v>
      </c>
      <c r="R19" s="15" t="s">
        <v>458</v>
      </c>
      <c r="S19" s="18" t="s">
        <v>691</v>
      </c>
      <c r="T19" s="18" t="s">
        <v>740</v>
      </c>
    </row>
    <row r="20" spans="1:20" ht="18" customHeight="1" x14ac:dyDescent="0.25">
      <c r="A20" s="27">
        <v>11</v>
      </c>
      <c r="B20" s="33" t="s">
        <v>551</v>
      </c>
      <c r="C20" s="33" t="s">
        <v>232</v>
      </c>
      <c r="D20" s="33" t="s">
        <v>546</v>
      </c>
      <c r="E20" s="44">
        <v>38706</v>
      </c>
      <c r="F20" s="42" t="s">
        <v>22</v>
      </c>
      <c r="G20" s="42">
        <v>5</v>
      </c>
      <c r="H20" s="33" t="s">
        <v>23</v>
      </c>
      <c r="I20" s="33" t="s">
        <v>39</v>
      </c>
      <c r="J20" s="33" t="s">
        <v>433</v>
      </c>
      <c r="K20" s="33" t="s">
        <v>434</v>
      </c>
      <c r="L20" s="33">
        <v>22.5</v>
      </c>
      <c r="M20" s="33">
        <v>11.5</v>
      </c>
      <c r="N20" s="33">
        <v>15.5</v>
      </c>
      <c r="O20" s="33">
        <v>12.5</v>
      </c>
      <c r="P20" s="33">
        <v>4</v>
      </c>
      <c r="Q20" s="33">
        <f t="shared" si="0"/>
        <v>66</v>
      </c>
      <c r="R20" s="15" t="s">
        <v>30</v>
      </c>
      <c r="S20" s="18" t="s">
        <v>691</v>
      </c>
      <c r="T20" s="18" t="s">
        <v>740</v>
      </c>
    </row>
    <row r="21" spans="1:20" ht="18" customHeight="1" x14ac:dyDescent="0.25">
      <c r="A21" s="27">
        <v>12</v>
      </c>
      <c r="B21" s="33" t="s">
        <v>566</v>
      </c>
      <c r="C21" s="33" t="s">
        <v>140</v>
      </c>
      <c r="D21" s="33" t="s">
        <v>38</v>
      </c>
      <c r="E21" s="44">
        <v>38841</v>
      </c>
      <c r="F21" s="42" t="s">
        <v>13</v>
      </c>
      <c r="G21" s="42">
        <v>5</v>
      </c>
      <c r="H21" s="33" t="s">
        <v>23</v>
      </c>
      <c r="I21" s="33" t="s">
        <v>40</v>
      </c>
      <c r="J21" s="33" t="s">
        <v>40</v>
      </c>
      <c r="K21" s="33" t="s">
        <v>558</v>
      </c>
      <c r="L21" s="33">
        <v>20.5</v>
      </c>
      <c r="M21" s="33">
        <v>13</v>
      </c>
      <c r="N21" s="33">
        <v>16.5</v>
      </c>
      <c r="O21" s="33">
        <v>11.5</v>
      </c>
      <c r="P21" s="33">
        <v>3.5</v>
      </c>
      <c r="Q21" s="33">
        <f t="shared" si="0"/>
        <v>65</v>
      </c>
      <c r="R21" s="15" t="s">
        <v>173</v>
      </c>
      <c r="S21" s="18" t="s">
        <v>691</v>
      </c>
      <c r="T21" s="18" t="s">
        <v>740</v>
      </c>
    </row>
    <row r="22" spans="1:20" ht="18" customHeight="1" x14ac:dyDescent="0.25">
      <c r="A22" s="27">
        <v>13</v>
      </c>
      <c r="B22" s="33" t="s">
        <v>571</v>
      </c>
      <c r="C22" s="33" t="s">
        <v>120</v>
      </c>
      <c r="D22" s="33" t="s">
        <v>93</v>
      </c>
      <c r="E22" s="44">
        <v>39207</v>
      </c>
      <c r="F22" s="42" t="s">
        <v>13</v>
      </c>
      <c r="G22" s="42">
        <v>5</v>
      </c>
      <c r="H22" s="33" t="s">
        <v>572</v>
      </c>
      <c r="I22" s="33" t="s">
        <v>316</v>
      </c>
      <c r="J22" s="33" t="s">
        <v>573</v>
      </c>
      <c r="K22" s="33" t="s">
        <v>574</v>
      </c>
      <c r="L22" s="33">
        <v>16</v>
      </c>
      <c r="M22" s="33">
        <v>16</v>
      </c>
      <c r="N22" s="33">
        <v>11.25</v>
      </c>
      <c r="O22" s="33">
        <v>18</v>
      </c>
      <c r="P22" s="33">
        <v>3.5</v>
      </c>
      <c r="Q22" s="33">
        <f t="shared" si="0"/>
        <v>64.75</v>
      </c>
      <c r="R22" s="15" t="s">
        <v>696</v>
      </c>
      <c r="S22" s="18" t="s">
        <v>691</v>
      </c>
      <c r="T22" s="18" t="s">
        <v>740</v>
      </c>
    </row>
    <row r="23" spans="1:20" ht="18" customHeight="1" x14ac:dyDescent="0.25">
      <c r="A23" s="27">
        <v>14</v>
      </c>
      <c r="B23" s="33" t="s">
        <v>585</v>
      </c>
      <c r="C23" s="33" t="s">
        <v>61</v>
      </c>
      <c r="D23" s="33" t="s">
        <v>395</v>
      </c>
      <c r="E23" s="44">
        <v>39064</v>
      </c>
      <c r="F23" s="42" t="s">
        <v>22</v>
      </c>
      <c r="G23" s="42">
        <v>5</v>
      </c>
      <c r="H23" s="33" t="s">
        <v>23</v>
      </c>
      <c r="I23" s="33" t="s">
        <v>40</v>
      </c>
      <c r="J23" s="33" t="s">
        <v>40</v>
      </c>
      <c r="K23" s="33" t="s">
        <v>543</v>
      </c>
      <c r="L23" s="33">
        <v>16.5</v>
      </c>
      <c r="M23" s="33">
        <v>17</v>
      </c>
      <c r="N23" s="33">
        <v>14.5</v>
      </c>
      <c r="O23" s="33">
        <v>10</v>
      </c>
      <c r="P23" s="33">
        <v>3.5</v>
      </c>
      <c r="Q23" s="33">
        <f t="shared" si="0"/>
        <v>61.5</v>
      </c>
      <c r="R23" s="15" t="s">
        <v>697</v>
      </c>
      <c r="S23" s="18" t="s">
        <v>691</v>
      </c>
      <c r="T23" s="18" t="s">
        <v>740</v>
      </c>
    </row>
    <row r="24" spans="1:20" ht="18" customHeight="1" x14ac:dyDescent="0.25">
      <c r="A24" s="27">
        <v>15</v>
      </c>
      <c r="B24" s="33" t="s">
        <v>552</v>
      </c>
      <c r="C24" s="33" t="s">
        <v>43</v>
      </c>
      <c r="D24" s="33" t="s">
        <v>175</v>
      </c>
      <c r="E24" s="44">
        <v>39128</v>
      </c>
      <c r="F24" s="42" t="s">
        <v>13</v>
      </c>
      <c r="G24" s="42">
        <v>5</v>
      </c>
      <c r="H24" s="33" t="s">
        <v>23</v>
      </c>
      <c r="I24" s="33" t="s">
        <v>40</v>
      </c>
      <c r="J24" s="33" t="s">
        <v>40</v>
      </c>
      <c r="K24" s="33" t="s">
        <v>481</v>
      </c>
      <c r="L24" s="33">
        <v>18.5</v>
      </c>
      <c r="M24" s="33">
        <v>11.5</v>
      </c>
      <c r="N24" s="33">
        <v>14.75</v>
      </c>
      <c r="O24" s="33">
        <v>12.5</v>
      </c>
      <c r="P24" s="33">
        <v>3.5</v>
      </c>
      <c r="Q24" s="33">
        <f t="shared" si="0"/>
        <v>60.75</v>
      </c>
      <c r="R24" s="15" t="s">
        <v>698</v>
      </c>
      <c r="S24" s="18" t="s">
        <v>691</v>
      </c>
      <c r="T24" s="18" t="s">
        <v>740</v>
      </c>
    </row>
    <row r="25" spans="1:20" ht="18" customHeight="1" x14ac:dyDescent="0.25">
      <c r="A25" s="27">
        <v>16</v>
      </c>
      <c r="B25" s="33" t="s">
        <v>593</v>
      </c>
      <c r="C25" s="33" t="s">
        <v>281</v>
      </c>
      <c r="D25" s="33" t="s">
        <v>24</v>
      </c>
      <c r="E25" s="44">
        <v>39052</v>
      </c>
      <c r="F25" s="42" t="s">
        <v>13</v>
      </c>
      <c r="G25" s="42">
        <v>5</v>
      </c>
      <c r="H25" s="33" t="s">
        <v>594</v>
      </c>
      <c r="I25" s="33" t="s">
        <v>127</v>
      </c>
      <c r="J25" s="33" t="s">
        <v>127</v>
      </c>
      <c r="K25" s="33" t="s">
        <v>595</v>
      </c>
      <c r="L25" s="33">
        <v>17</v>
      </c>
      <c r="M25" s="33">
        <v>15</v>
      </c>
      <c r="N25" s="33">
        <v>16.25</v>
      </c>
      <c r="O25" s="33">
        <v>9</v>
      </c>
      <c r="P25" s="33">
        <v>3.5</v>
      </c>
      <c r="Q25" s="33">
        <f t="shared" si="0"/>
        <v>60.75</v>
      </c>
      <c r="R25" s="15" t="s">
        <v>698</v>
      </c>
      <c r="S25" s="18" t="s">
        <v>691</v>
      </c>
      <c r="T25" s="18" t="s">
        <v>740</v>
      </c>
    </row>
    <row r="26" spans="1:20" ht="18" customHeight="1" x14ac:dyDescent="0.25">
      <c r="A26" s="27">
        <v>17</v>
      </c>
      <c r="B26" s="33" t="s">
        <v>549</v>
      </c>
      <c r="C26" s="33" t="s">
        <v>140</v>
      </c>
      <c r="D26" s="33" t="s">
        <v>179</v>
      </c>
      <c r="E26" s="44">
        <v>38999</v>
      </c>
      <c r="F26" s="42" t="s">
        <v>13</v>
      </c>
      <c r="G26" s="42">
        <v>5</v>
      </c>
      <c r="H26" s="33" t="s">
        <v>23</v>
      </c>
      <c r="I26" s="33" t="s">
        <v>40</v>
      </c>
      <c r="J26" s="33" t="s">
        <v>40</v>
      </c>
      <c r="K26" s="33" t="s">
        <v>550</v>
      </c>
      <c r="L26" s="33">
        <v>17.5</v>
      </c>
      <c r="M26" s="33">
        <v>9.5</v>
      </c>
      <c r="N26" s="33">
        <v>16.5</v>
      </c>
      <c r="O26" s="33">
        <v>13.5</v>
      </c>
      <c r="P26" s="33">
        <v>3.5</v>
      </c>
      <c r="Q26" s="33">
        <f t="shared" si="0"/>
        <v>60.5</v>
      </c>
      <c r="R26" s="48">
        <v>15</v>
      </c>
      <c r="S26" s="48" t="s">
        <v>691</v>
      </c>
      <c r="T26" s="48" t="s">
        <v>740</v>
      </c>
    </row>
    <row r="27" spans="1:20" ht="18" customHeight="1" x14ac:dyDescent="0.25">
      <c r="A27" s="27">
        <v>18</v>
      </c>
      <c r="B27" s="28" t="s">
        <v>155</v>
      </c>
      <c r="C27" s="28" t="s">
        <v>77</v>
      </c>
      <c r="D27" s="28" t="s">
        <v>94</v>
      </c>
      <c r="E27" s="38">
        <v>39001</v>
      </c>
      <c r="F27" s="14" t="s">
        <v>13</v>
      </c>
      <c r="G27" s="39" t="s">
        <v>521</v>
      </c>
      <c r="H27" s="28" t="s">
        <v>23</v>
      </c>
      <c r="I27" s="28" t="s">
        <v>40</v>
      </c>
      <c r="J27" s="28" t="s">
        <v>40</v>
      </c>
      <c r="K27" s="28" t="s">
        <v>544</v>
      </c>
      <c r="L27" s="14">
        <v>18.5</v>
      </c>
      <c r="M27" s="14">
        <v>16</v>
      </c>
      <c r="N27" s="14">
        <v>11</v>
      </c>
      <c r="O27" s="14">
        <v>11</v>
      </c>
      <c r="P27" s="14">
        <v>3.5</v>
      </c>
      <c r="Q27" s="14">
        <f t="shared" si="0"/>
        <v>60</v>
      </c>
      <c r="R27" s="15" t="s">
        <v>699</v>
      </c>
      <c r="S27" s="18" t="s">
        <v>691</v>
      </c>
      <c r="T27" s="18" t="s">
        <v>740</v>
      </c>
    </row>
    <row r="28" spans="1:20" ht="18" customHeight="1" x14ac:dyDescent="0.25">
      <c r="A28" s="27">
        <v>19</v>
      </c>
      <c r="B28" s="28" t="s">
        <v>577</v>
      </c>
      <c r="C28" s="28" t="s">
        <v>63</v>
      </c>
      <c r="D28" s="28" t="s">
        <v>94</v>
      </c>
      <c r="E28" s="38">
        <v>38760</v>
      </c>
      <c r="F28" s="14" t="s">
        <v>13</v>
      </c>
      <c r="G28" s="39" t="s">
        <v>521</v>
      </c>
      <c r="H28" s="28" t="s">
        <v>23</v>
      </c>
      <c r="I28" s="28" t="s">
        <v>40</v>
      </c>
      <c r="J28" s="28" t="s">
        <v>40</v>
      </c>
      <c r="K28" s="28" t="s">
        <v>578</v>
      </c>
      <c r="L28" s="14">
        <v>18.5</v>
      </c>
      <c r="M28" s="14">
        <v>11</v>
      </c>
      <c r="N28" s="14">
        <v>15</v>
      </c>
      <c r="O28" s="14">
        <v>11.5</v>
      </c>
      <c r="P28" s="14">
        <v>3.5</v>
      </c>
      <c r="Q28" s="14">
        <f t="shared" si="0"/>
        <v>59.5</v>
      </c>
      <c r="R28" s="15" t="s">
        <v>700</v>
      </c>
      <c r="S28" s="18" t="s">
        <v>691</v>
      </c>
      <c r="T28" s="18" t="s">
        <v>740</v>
      </c>
    </row>
    <row r="29" spans="1:20" ht="18" customHeight="1" x14ac:dyDescent="0.25">
      <c r="A29" s="27">
        <v>20</v>
      </c>
      <c r="B29" s="33" t="s">
        <v>509</v>
      </c>
      <c r="C29" s="33" t="s">
        <v>107</v>
      </c>
      <c r="D29" s="33" t="s">
        <v>175</v>
      </c>
      <c r="E29" s="44">
        <v>39163</v>
      </c>
      <c r="F29" s="42" t="s">
        <v>13</v>
      </c>
      <c r="G29" s="42">
        <v>5</v>
      </c>
      <c r="H29" s="33" t="s">
        <v>160</v>
      </c>
      <c r="I29" s="33" t="s">
        <v>167</v>
      </c>
      <c r="J29" s="33" t="s">
        <v>510</v>
      </c>
      <c r="K29" s="33" t="s">
        <v>511</v>
      </c>
      <c r="L29" s="33">
        <v>18.5</v>
      </c>
      <c r="M29" s="33">
        <v>17.5</v>
      </c>
      <c r="N29" s="33">
        <v>11</v>
      </c>
      <c r="O29" s="33">
        <v>9</v>
      </c>
      <c r="P29" s="33">
        <v>3</v>
      </c>
      <c r="Q29" s="33">
        <f t="shared" si="0"/>
        <v>59</v>
      </c>
      <c r="R29" s="15" t="s">
        <v>701</v>
      </c>
      <c r="S29" s="18" t="s">
        <v>691</v>
      </c>
      <c r="T29" s="18" t="s">
        <v>740</v>
      </c>
    </row>
    <row r="30" spans="1:20" ht="18" customHeight="1" x14ac:dyDescent="0.25">
      <c r="A30" s="27">
        <v>21</v>
      </c>
      <c r="B30" s="33" t="s">
        <v>567</v>
      </c>
      <c r="C30" s="33" t="s">
        <v>80</v>
      </c>
      <c r="D30" s="33" t="s">
        <v>445</v>
      </c>
      <c r="E30" s="44">
        <v>38821</v>
      </c>
      <c r="F30" s="42" t="s">
        <v>22</v>
      </c>
      <c r="G30" s="42">
        <v>5</v>
      </c>
      <c r="H30" s="33" t="s">
        <v>23</v>
      </c>
      <c r="I30" s="33" t="s">
        <v>40</v>
      </c>
      <c r="J30" s="33" t="s">
        <v>40</v>
      </c>
      <c r="K30" s="33" t="s">
        <v>394</v>
      </c>
      <c r="L30" s="33">
        <v>18.5</v>
      </c>
      <c r="M30" s="33">
        <v>12.5</v>
      </c>
      <c r="N30" s="33">
        <v>12</v>
      </c>
      <c r="O30" s="33">
        <v>11.5</v>
      </c>
      <c r="P30" s="33">
        <v>3.5</v>
      </c>
      <c r="Q30" s="33">
        <f t="shared" si="0"/>
        <v>58</v>
      </c>
      <c r="R30" s="15" t="s">
        <v>702</v>
      </c>
      <c r="S30" s="18" t="s">
        <v>691</v>
      </c>
      <c r="T30" s="18" t="s">
        <v>740</v>
      </c>
    </row>
    <row r="31" spans="1:20" ht="18" customHeight="1" x14ac:dyDescent="0.25">
      <c r="A31" s="27">
        <v>22</v>
      </c>
      <c r="B31" s="33" t="s">
        <v>420</v>
      </c>
      <c r="C31" s="33" t="s">
        <v>129</v>
      </c>
      <c r="D31" s="33" t="s">
        <v>14</v>
      </c>
      <c r="E31" s="44">
        <v>38920</v>
      </c>
      <c r="F31" s="42" t="s">
        <v>13</v>
      </c>
      <c r="G31" s="42">
        <v>5</v>
      </c>
      <c r="H31" s="33" t="s">
        <v>64</v>
      </c>
      <c r="I31" s="33" t="s">
        <v>264</v>
      </c>
      <c r="J31" s="33" t="s">
        <v>264</v>
      </c>
      <c r="K31" s="33" t="s">
        <v>545</v>
      </c>
      <c r="L31" s="33">
        <v>17</v>
      </c>
      <c r="M31" s="33">
        <v>9</v>
      </c>
      <c r="N31" s="33">
        <v>17</v>
      </c>
      <c r="O31" s="33">
        <v>10.5</v>
      </c>
      <c r="P31" s="33">
        <v>4</v>
      </c>
      <c r="Q31" s="33">
        <f t="shared" si="0"/>
        <v>57.5</v>
      </c>
      <c r="R31" s="18">
        <v>20</v>
      </c>
      <c r="S31" s="18" t="s">
        <v>691</v>
      </c>
      <c r="T31" s="18" t="s">
        <v>740</v>
      </c>
    </row>
    <row r="32" spans="1:20" ht="18" customHeight="1" x14ac:dyDescent="0.25">
      <c r="A32" s="27">
        <v>23</v>
      </c>
      <c r="B32" s="28" t="s">
        <v>570</v>
      </c>
      <c r="C32" s="28" t="s">
        <v>17</v>
      </c>
      <c r="D32" s="28" t="s">
        <v>97</v>
      </c>
      <c r="E32" s="38">
        <v>38839</v>
      </c>
      <c r="F32" s="14" t="s">
        <v>22</v>
      </c>
      <c r="G32" s="39" t="s">
        <v>521</v>
      </c>
      <c r="H32" s="28" t="s">
        <v>23</v>
      </c>
      <c r="I32" s="28" t="s">
        <v>218</v>
      </c>
      <c r="J32" s="28" t="s">
        <v>320</v>
      </c>
      <c r="K32" s="28" t="s">
        <v>321</v>
      </c>
      <c r="L32" s="14">
        <v>16.5</v>
      </c>
      <c r="M32" s="14">
        <v>13</v>
      </c>
      <c r="N32" s="14">
        <v>13</v>
      </c>
      <c r="O32" s="14">
        <v>9.5</v>
      </c>
      <c r="P32" s="14">
        <v>3.5</v>
      </c>
      <c r="Q32" s="14">
        <f t="shared" si="0"/>
        <v>55.5</v>
      </c>
      <c r="R32" s="15" t="s">
        <v>703</v>
      </c>
      <c r="S32" s="18" t="s">
        <v>691</v>
      </c>
      <c r="T32" s="18" t="s">
        <v>740</v>
      </c>
    </row>
    <row r="33" spans="1:20" ht="18" customHeight="1" x14ac:dyDescent="0.25">
      <c r="A33" s="27">
        <v>24</v>
      </c>
      <c r="B33" s="33" t="s">
        <v>575</v>
      </c>
      <c r="C33" s="33" t="s">
        <v>576</v>
      </c>
      <c r="D33" s="33" t="s">
        <v>404</v>
      </c>
      <c r="E33" s="44">
        <v>38921</v>
      </c>
      <c r="F33" s="42" t="s">
        <v>22</v>
      </c>
      <c r="G33" s="42">
        <v>5</v>
      </c>
      <c r="H33" s="33" t="s">
        <v>64</v>
      </c>
      <c r="I33" s="33" t="s">
        <v>264</v>
      </c>
      <c r="J33" s="33" t="s">
        <v>264</v>
      </c>
      <c r="K33" s="33" t="s">
        <v>545</v>
      </c>
      <c r="L33" s="33">
        <v>19.5</v>
      </c>
      <c r="M33" s="33">
        <v>12.5</v>
      </c>
      <c r="N33" s="33">
        <v>12.5</v>
      </c>
      <c r="O33" s="33">
        <v>11</v>
      </c>
      <c r="P33" s="33">
        <v>0</v>
      </c>
      <c r="Q33" s="33">
        <f t="shared" si="0"/>
        <v>55.5</v>
      </c>
      <c r="R33" s="15" t="s">
        <v>703</v>
      </c>
      <c r="S33" s="18" t="s">
        <v>691</v>
      </c>
      <c r="T33" s="18" t="s">
        <v>740</v>
      </c>
    </row>
    <row r="34" spans="1:20" ht="18" customHeight="1" x14ac:dyDescent="0.25">
      <c r="A34" s="29">
        <v>25</v>
      </c>
      <c r="B34" s="28" t="s">
        <v>554</v>
      </c>
      <c r="C34" s="28" t="s">
        <v>16</v>
      </c>
      <c r="D34" s="28" t="s">
        <v>47</v>
      </c>
      <c r="E34" s="38">
        <v>39024</v>
      </c>
      <c r="F34" s="14" t="s">
        <v>13</v>
      </c>
      <c r="G34" s="39" t="s">
        <v>521</v>
      </c>
      <c r="H34" s="28" t="s">
        <v>23</v>
      </c>
      <c r="I34" s="28" t="s">
        <v>40</v>
      </c>
      <c r="J34" s="28" t="s">
        <v>40</v>
      </c>
      <c r="K34" s="28" t="s">
        <v>300</v>
      </c>
      <c r="L34" s="14">
        <v>16.5</v>
      </c>
      <c r="M34" s="14">
        <v>8.5</v>
      </c>
      <c r="N34" s="14">
        <v>17</v>
      </c>
      <c r="O34" s="14">
        <v>9</v>
      </c>
      <c r="P34" s="14">
        <v>3.5</v>
      </c>
      <c r="Q34" s="14">
        <f t="shared" si="0"/>
        <v>54.5</v>
      </c>
      <c r="R34" s="15" t="s">
        <v>704</v>
      </c>
      <c r="S34" s="18" t="s">
        <v>691</v>
      </c>
      <c r="T34" s="18" t="s">
        <v>740</v>
      </c>
    </row>
    <row r="35" spans="1:20" ht="18" customHeight="1" x14ac:dyDescent="0.25">
      <c r="A35" s="27">
        <v>26</v>
      </c>
      <c r="B35" s="28" t="s">
        <v>568</v>
      </c>
      <c r="C35" s="28" t="s">
        <v>390</v>
      </c>
      <c r="D35" s="28" t="s">
        <v>569</v>
      </c>
      <c r="E35" s="38">
        <v>39141</v>
      </c>
      <c r="F35" s="14" t="s">
        <v>22</v>
      </c>
      <c r="G35" s="39" t="s">
        <v>521</v>
      </c>
      <c r="H35" s="28" t="s">
        <v>23</v>
      </c>
      <c r="I35" s="28" t="s">
        <v>40</v>
      </c>
      <c r="J35" s="28" t="s">
        <v>40</v>
      </c>
      <c r="K35" s="28" t="s">
        <v>558</v>
      </c>
      <c r="L35" s="14">
        <v>16.5</v>
      </c>
      <c r="M35" s="14">
        <v>4.5</v>
      </c>
      <c r="N35" s="14">
        <v>15</v>
      </c>
      <c r="O35" s="14">
        <v>15</v>
      </c>
      <c r="P35" s="14">
        <v>3.5</v>
      </c>
      <c r="Q35" s="14">
        <f t="shared" si="0"/>
        <v>54.5</v>
      </c>
      <c r="R35" s="48">
        <v>22</v>
      </c>
      <c r="S35" s="48" t="s">
        <v>691</v>
      </c>
      <c r="T35" s="48" t="s">
        <v>740</v>
      </c>
    </row>
    <row r="36" spans="1:20" ht="18" customHeight="1" x14ac:dyDescent="0.25">
      <c r="A36" s="27">
        <v>27</v>
      </c>
      <c r="B36" s="33" t="s">
        <v>561</v>
      </c>
      <c r="C36" s="33" t="s">
        <v>239</v>
      </c>
      <c r="D36" s="33" t="s">
        <v>562</v>
      </c>
      <c r="E36" s="44">
        <v>38806</v>
      </c>
      <c r="F36" s="42" t="s">
        <v>22</v>
      </c>
      <c r="G36" s="42">
        <v>5</v>
      </c>
      <c r="H36" s="33" t="s">
        <v>23</v>
      </c>
      <c r="I36" s="33" t="s">
        <v>563</v>
      </c>
      <c r="J36" s="33" t="s">
        <v>564</v>
      </c>
      <c r="K36" s="33" t="s">
        <v>565</v>
      </c>
      <c r="L36" s="33">
        <v>19</v>
      </c>
      <c r="M36" s="33">
        <v>7.5</v>
      </c>
      <c r="N36" s="33">
        <v>12.25</v>
      </c>
      <c r="O36" s="33">
        <v>11.5</v>
      </c>
      <c r="P36" s="33">
        <v>3.5</v>
      </c>
      <c r="Q36" s="33">
        <f t="shared" si="0"/>
        <v>53.75</v>
      </c>
      <c r="R36" s="15" t="s">
        <v>705</v>
      </c>
      <c r="S36" s="18" t="s">
        <v>691</v>
      </c>
      <c r="T36" s="18" t="s">
        <v>740</v>
      </c>
    </row>
    <row r="37" spans="1:20" ht="18" customHeight="1" x14ac:dyDescent="0.25">
      <c r="A37" s="27">
        <v>28</v>
      </c>
      <c r="B37" s="33" t="s">
        <v>590</v>
      </c>
      <c r="C37" s="33" t="s">
        <v>28</v>
      </c>
      <c r="D37" s="33" t="s">
        <v>47</v>
      </c>
      <c r="E37" s="44">
        <v>38883</v>
      </c>
      <c r="F37" s="42" t="s">
        <v>13</v>
      </c>
      <c r="G37" s="42">
        <v>5</v>
      </c>
      <c r="H37" s="33" t="s">
        <v>64</v>
      </c>
      <c r="I37" s="33" t="s">
        <v>264</v>
      </c>
      <c r="J37" s="33" t="s">
        <v>264</v>
      </c>
      <c r="K37" s="33" t="s">
        <v>591</v>
      </c>
      <c r="L37" s="33">
        <v>19.5</v>
      </c>
      <c r="M37" s="33">
        <v>8</v>
      </c>
      <c r="N37" s="33">
        <v>12.75</v>
      </c>
      <c r="O37" s="33">
        <v>9.5</v>
      </c>
      <c r="P37" s="33">
        <v>3.5</v>
      </c>
      <c r="Q37" s="33">
        <f t="shared" si="0"/>
        <v>53.25</v>
      </c>
      <c r="R37" s="15" t="s">
        <v>706</v>
      </c>
      <c r="S37" s="18" t="s">
        <v>691</v>
      </c>
      <c r="T37" s="18" t="s">
        <v>740</v>
      </c>
    </row>
    <row r="38" spans="1:20" ht="18" customHeight="1" x14ac:dyDescent="0.25">
      <c r="A38" s="27">
        <v>29</v>
      </c>
      <c r="B38" s="28" t="s">
        <v>547</v>
      </c>
      <c r="C38" s="28" t="s">
        <v>220</v>
      </c>
      <c r="D38" s="28" t="s">
        <v>507</v>
      </c>
      <c r="E38" s="38">
        <v>38957</v>
      </c>
      <c r="F38" s="14" t="s">
        <v>22</v>
      </c>
      <c r="G38" s="39" t="s">
        <v>521</v>
      </c>
      <c r="H38" s="28" t="s">
        <v>23</v>
      </c>
      <c r="I38" s="50" t="s">
        <v>40</v>
      </c>
      <c r="J38" s="28" t="s">
        <v>40</v>
      </c>
      <c r="K38" s="28" t="s">
        <v>548</v>
      </c>
      <c r="L38" s="33">
        <v>16.5</v>
      </c>
      <c r="M38" s="33">
        <v>10</v>
      </c>
      <c r="N38" s="33">
        <v>11</v>
      </c>
      <c r="O38" s="33">
        <v>10</v>
      </c>
      <c r="P38" s="33">
        <v>4.5</v>
      </c>
      <c r="Q38" s="33">
        <f t="shared" si="0"/>
        <v>52</v>
      </c>
      <c r="R38" s="15" t="s">
        <v>707</v>
      </c>
      <c r="S38" s="18" t="s">
        <v>691</v>
      </c>
      <c r="T38" s="18" t="s">
        <v>740</v>
      </c>
    </row>
    <row r="39" spans="1:20" ht="18" customHeight="1" x14ac:dyDescent="0.25">
      <c r="A39" s="27">
        <v>30</v>
      </c>
      <c r="B39" s="28" t="s">
        <v>557</v>
      </c>
      <c r="C39" s="28" t="s">
        <v>340</v>
      </c>
      <c r="D39" s="28" t="s">
        <v>97</v>
      </c>
      <c r="E39" s="38">
        <v>38916</v>
      </c>
      <c r="F39" s="14" t="s">
        <v>22</v>
      </c>
      <c r="G39" s="39" t="s">
        <v>521</v>
      </c>
      <c r="H39" s="28" t="s">
        <v>23</v>
      </c>
      <c r="I39" s="28" t="s">
        <v>40</v>
      </c>
      <c r="J39" s="28" t="s">
        <v>40</v>
      </c>
      <c r="K39" s="28" t="s">
        <v>558</v>
      </c>
      <c r="L39" s="14">
        <v>18</v>
      </c>
      <c r="M39" s="14">
        <v>8.5</v>
      </c>
      <c r="N39" s="14">
        <v>11</v>
      </c>
      <c r="O39" s="14">
        <v>10.5</v>
      </c>
      <c r="P39" s="14">
        <v>3.5</v>
      </c>
      <c r="Q39" s="14">
        <f t="shared" si="0"/>
        <v>51.5</v>
      </c>
      <c r="R39" s="15" t="s">
        <v>708</v>
      </c>
      <c r="S39" s="18" t="s">
        <v>691</v>
      </c>
      <c r="T39" s="18" t="s">
        <v>740</v>
      </c>
    </row>
    <row r="40" spans="1:20" ht="18" customHeight="1" x14ac:dyDescent="0.25">
      <c r="A40" s="27">
        <v>31</v>
      </c>
      <c r="B40" s="33" t="s">
        <v>568</v>
      </c>
      <c r="C40" s="33" t="s">
        <v>61</v>
      </c>
      <c r="D40" s="33" t="s">
        <v>81</v>
      </c>
      <c r="E40" s="44">
        <v>38957</v>
      </c>
      <c r="F40" s="42" t="s">
        <v>22</v>
      </c>
      <c r="G40" s="42">
        <v>5</v>
      </c>
      <c r="H40" s="33" t="s">
        <v>99</v>
      </c>
      <c r="I40" s="33" t="s">
        <v>196</v>
      </c>
      <c r="J40" s="33" t="s">
        <v>197</v>
      </c>
      <c r="K40" s="33" t="s">
        <v>198</v>
      </c>
      <c r="L40" s="33">
        <v>19.5</v>
      </c>
      <c r="M40" s="33">
        <v>6</v>
      </c>
      <c r="N40" s="33">
        <v>10</v>
      </c>
      <c r="O40" s="33">
        <v>9</v>
      </c>
      <c r="P40" s="33">
        <v>4</v>
      </c>
      <c r="Q40" s="33">
        <f t="shared" si="0"/>
        <v>48.5</v>
      </c>
      <c r="R40" s="15" t="s">
        <v>709</v>
      </c>
      <c r="S40" s="18" t="s">
        <v>691</v>
      </c>
      <c r="T40" s="18" t="s">
        <v>740</v>
      </c>
    </row>
    <row r="41" spans="1:20" ht="18" customHeight="1" x14ac:dyDescent="0.25">
      <c r="A41" s="27">
        <v>32</v>
      </c>
      <c r="B41" s="28" t="s">
        <v>542</v>
      </c>
      <c r="C41" s="28" t="s">
        <v>289</v>
      </c>
      <c r="D41" s="28" t="s">
        <v>429</v>
      </c>
      <c r="E41" s="38">
        <v>39027</v>
      </c>
      <c r="F41" s="14" t="s">
        <v>22</v>
      </c>
      <c r="G41" s="39" t="s">
        <v>521</v>
      </c>
      <c r="H41" s="28" t="s">
        <v>23</v>
      </c>
      <c r="I41" s="28" t="s">
        <v>48</v>
      </c>
      <c r="J41" s="28" t="s">
        <v>49</v>
      </c>
      <c r="K41" s="28" t="s">
        <v>50</v>
      </c>
      <c r="L41" s="14">
        <v>19</v>
      </c>
      <c r="M41" s="14">
        <v>7</v>
      </c>
      <c r="N41" s="14">
        <v>8</v>
      </c>
      <c r="O41" s="14">
        <v>10</v>
      </c>
      <c r="P41" s="14">
        <v>3.5</v>
      </c>
      <c r="Q41" s="14">
        <f t="shared" si="0"/>
        <v>47.5</v>
      </c>
      <c r="R41" s="15" t="s">
        <v>710</v>
      </c>
      <c r="S41" s="18" t="s">
        <v>691</v>
      </c>
      <c r="T41" s="18" t="s">
        <v>740</v>
      </c>
    </row>
    <row r="42" spans="1:20" ht="18" customHeight="1" x14ac:dyDescent="0.25">
      <c r="A42" s="29">
        <v>33</v>
      </c>
      <c r="B42" s="28" t="s">
        <v>584</v>
      </c>
      <c r="C42" s="28" t="s">
        <v>153</v>
      </c>
      <c r="D42" s="28" t="s">
        <v>332</v>
      </c>
      <c r="E42" s="38">
        <v>39070</v>
      </c>
      <c r="F42" s="14" t="s">
        <v>22</v>
      </c>
      <c r="G42" s="39" t="s">
        <v>521</v>
      </c>
      <c r="H42" s="28" t="s">
        <v>23</v>
      </c>
      <c r="I42" s="28" t="s">
        <v>218</v>
      </c>
      <c r="J42" s="28" t="s">
        <v>320</v>
      </c>
      <c r="K42" s="28" t="s">
        <v>321</v>
      </c>
      <c r="L42" s="14">
        <v>16.5</v>
      </c>
      <c r="M42" s="14">
        <v>10.5</v>
      </c>
      <c r="N42" s="14">
        <v>9</v>
      </c>
      <c r="O42" s="14">
        <v>6.5</v>
      </c>
      <c r="P42" s="14">
        <v>5</v>
      </c>
      <c r="Q42" s="14">
        <f t="shared" si="0"/>
        <v>47.5</v>
      </c>
      <c r="R42" s="15" t="s">
        <v>710</v>
      </c>
      <c r="S42" s="18" t="s">
        <v>691</v>
      </c>
      <c r="T42" s="18" t="s">
        <v>740</v>
      </c>
    </row>
    <row r="43" spans="1:20" ht="18" customHeight="1" x14ac:dyDescent="0.25">
      <c r="A43" s="27">
        <v>34</v>
      </c>
      <c r="B43" s="33" t="s">
        <v>559</v>
      </c>
      <c r="C43" s="33" t="s">
        <v>476</v>
      </c>
      <c r="D43" s="33" t="s">
        <v>560</v>
      </c>
      <c r="E43" s="44">
        <v>38866</v>
      </c>
      <c r="F43" s="42" t="s">
        <v>13</v>
      </c>
      <c r="G43" s="42">
        <v>5</v>
      </c>
      <c r="H43" s="33" t="s">
        <v>23</v>
      </c>
      <c r="I43" s="33" t="s">
        <v>243</v>
      </c>
      <c r="J43" s="33" t="s">
        <v>330</v>
      </c>
      <c r="K43" s="33" t="s">
        <v>331</v>
      </c>
      <c r="L43" s="33">
        <v>18</v>
      </c>
      <c r="M43" s="33">
        <v>7.5</v>
      </c>
      <c r="N43" s="33">
        <v>10.75</v>
      </c>
      <c r="O43" s="33">
        <v>6</v>
      </c>
      <c r="P43" s="33">
        <v>4.5</v>
      </c>
      <c r="Q43" s="33">
        <f t="shared" si="0"/>
        <v>46.75</v>
      </c>
      <c r="R43" s="15" t="s">
        <v>711</v>
      </c>
      <c r="S43" s="18" t="s">
        <v>691</v>
      </c>
      <c r="T43" s="18" t="s">
        <v>740</v>
      </c>
    </row>
    <row r="44" spans="1:20" ht="18" customHeight="1" x14ac:dyDescent="0.25">
      <c r="A44" s="33">
        <v>35</v>
      </c>
      <c r="B44" s="33" t="s">
        <v>592</v>
      </c>
      <c r="C44" s="33" t="s">
        <v>129</v>
      </c>
      <c r="D44" s="33" t="s">
        <v>47</v>
      </c>
      <c r="E44" s="44">
        <v>38762</v>
      </c>
      <c r="F44" s="42" t="s">
        <v>13</v>
      </c>
      <c r="G44" s="42">
        <v>5</v>
      </c>
      <c r="H44" s="33" t="s">
        <v>23</v>
      </c>
      <c r="I44" s="33" t="s">
        <v>243</v>
      </c>
      <c r="J44" s="33" t="s">
        <v>330</v>
      </c>
      <c r="K44" s="33" t="s">
        <v>331</v>
      </c>
      <c r="L44" s="33">
        <v>16</v>
      </c>
      <c r="M44" s="33">
        <v>9</v>
      </c>
      <c r="N44" s="33">
        <v>10.25</v>
      </c>
      <c r="O44" s="33">
        <v>6.5</v>
      </c>
      <c r="P44" s="33">
        <v>5</v>
      </c>
      <c r="Q44" s="33">
        <f t="shared" si="0"/>
        <v>46.75</v>
      </c>
      <c r="R44" s="15" t="s">
        <v>711</v>
      </c>
      <c r="S44" s="18" t="s">
        <v>691</v>
      </c>
      <c r="T44" s="18" t="s">
        <v>740</v>
      </c>
    </row>
    <row r="45" spans="1:20" x14ac:dyDescent="0.25">
      <c r="T45" s="135"/>
    </row>
  </sheetData>
  <sortState ref="B11:R45">
    <sortCondition descending="1" ref="Q11:Q45"/>
  </sortState>
  <mergeCells count="13">
    <mergeCell ref="A8:A9"/>
    <mergeCell ref="B5:C5"/>
    <mergeCell ref="I5:S5"/>
    <mergeCell ref="A1:S1"/>
    <mergeCell ref="A2:S2"/>
    <mergeCell ref="A3:S3"/>
    <mergeCell ref="B4:C4"/>
    <mergeCell ref="I4:S4"/>
    <mergeCell ref="I6:S6"/>
    <mergeCell ref="I7:S7"/>
    <mergeCell ref="B8:K8"/>
    <mergeCell ref="L8:N8"/>
    <mergeCell ref="R8:S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workbookViewId="0">
      <selection activeCell="E13" sqref="E13"/>
    </sheetView>
  </sheetViews>
  <sheetFormatPr defaultRowHeight="15" x14ac:dyDescent="0.25"/>
  <cols>
    <col min="1" max="1" width="5.28515625" customWidth="1"/>
    <col min="2" max="2" width="18.28515625" customWidth="1"/>
    <col min="3" max="3" width="17.5703125" customWidth="1"/>
    <col min="4" max="4" width="21.5703125" customWidth="1"/>
    <col min="5" max="5" width="11.42578125" customWidth="1"/>
    <col min="7" max="7" width="10.140625" bestFit="1" customWidth="1"/>
    <col min="8" max="8" width="21.5703125" customWidth="1"/>
    <col min="9" max="9" width="21.85546875" customWidth="1"/>
    <col min="10" max="10" width="23.28515625" customWidth="1"/>
    <col min="11" max="11" width="27.85546875" customWidth="1"/>
    <col min="12" max="12" width="13.42578125" customWidth="1"/>
    <col min="13" max="13" width="13.7109375" customWidth="1"/>
    <col min="14" max="14" width="15.42578125" customWidth="1"/>
    <col min="15" max="16" width="14.5703125" customWidth="1"/>
    <col min="17" max="17" width="11" customWidth="1"/>
    <col min="18" max="18" width="13.7109375" customWidth="1"/>
    <col min="19" max="20" width="19.28515625" customWidth="1"/>
  </cols>
  <sheetData>
    <row r="1" spans="1:20" x14ac:dyDescent="0.25">
      <c r="A1" s="116" t="s">
        <v>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96"/>
    </row>
    <row r="2" spans="1:20" x14ac:dyDescent="0.25">
      <c r="A2" s="117" t="s">
        <v>680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97"/>
    </row>
    <row r="3" spans="1:20" x14ac:dyDescent="0.25">
      <c r="A3" s="118" t="s">
        <v>26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98"/>
    </row>
    <row r="4" spans="1:20" x14ac:dyDescent="0.25">
      <c r="A4" s="1"/>
      <c r="B4" s="114"/>
      <c r="C4" s="114"/>
      <c r="D4" s="2"/>
      <c r="E4" s="2"/>
      <c r="F4" s="2"/>
      <c r="G4" s="2"/>
      <c r="H4" s="2"/>
      <c r="I4" s="115" t="s">
        <v>10</v>
      </c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95"/>
    </row>
    <row r="5" spans="1:20" x14ac:dyDescent="0.25">
      <c r="A5" s="2"/>
      <c r="B5" s="114"/>
      <c r="C5" s="114"/>
      <c r="D5" s="2"/>
      <c r="E5" s="2"/>
      <c r="F5" s="2"/>
      <c r="G5" s="2"/>
      <c r="H5" s="2"/>
      <c r="I5" s="115" t="s">
        <v>683</v>
      </c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95"/>
    </row>
    <row r="6" spans="1:20" x14ac:dyDescent="0.25">
      <c r="A6" s="3"/>
      <c r="B6" s="3"/>
      <c r="C6" s="3"/>
      <c r="D6" s="3"/>
      <c r="E6" s="3"/>
      <c r="F6" s="3"/>
      <c r="G6" s="3"/>
      <c r="H6" s="3"/>
      <c r="I6" s="119" t="s">
        <v>656</v>
      </c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99"/>
    </row>
    <row r="7" spans="1:20" x14ac:dyDescent="0.25">
      <c r="A7" s="4"/>
      <c r="B7" s="5"/>
      <c r="C7" s="6"/>
      <c r="D7" s="1"/>
      <c r="E7" s="1"/>
      <c r="F7" s="1"/>
      <c r="G7" s="1"/>
      <c r="H7" s="1"/>
      <c r="I7" s="120" t="s">
        <v>733</v>
      </c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00"/>
    </row>
    <row r="8" spans="1:20" x14ac:dyDescent="0.25">
      <c r="A8" s="126" t="s">
        <v>1</v>
      </c>
      <c r="B8" s="124" t="s">
        <v>11</v>
      </c>
      <c r="C8" s="125"/>
      <c r="D8" s="125"/>
      <c r="E8" s="125"/>
      <c r="F8" s="125"/>
      <c r="G8" s="125"/>
      <c r="H8" s="125"/>
      <c r="I8" s="125"/>
      <c r="J8" s="125"/>
      <c r="K8" s="125"/>
      <c r="L8" s="126" t="s">
        <v>19</v>
      </c>
      <c r="M8" s="126"/>
      <c r="N8" s="127"/>
      <c r="O8" s="7"/>
      <c r="P8" s="7"/>
      <c r="Q8" s="36"/>
      <c r="R8" s="128"/>
      <c r="S8" s="128"/>
      <c r="T8" s="103"/>
    </row>
    <row r="9" spans="1:20" ht="72" x14ac:dyDescent="0.25">
      <c r="A9" s="126"/>
      <c r="B9" s="19" t="s">
        <v>2</v>
      </c>
      <c r="C9" s="19" t="s">
        <v>3</v>
      </c>
      <c r="D9" s="19" t="s">
        <v>4</v>
      </c>
      <c r="E9" s="20" t="s">
        <v>5</v>
      </c>
      <c r="F9" s="20" t="s">
        <v>6</v>
      </c>
      <c r="G9" s="19" t="s">
        <v>0</v>
      </c>
      <c r="H9" s="19" t="s">
        <v>18</v>
      </c>
      <c r="I9" s="19" t="s">
        <v>7</v>
      </c>
      <c r="J9" s="19" t="s">
        <v>8</v>
      </c>
      <c r="K9" s="19" t="s">
        <v>27</v>
      </c>
      <c r="L9" s="10" t="s">
        <v>672</v>
      </c>
      <c r="M9" s="10" t="s">
        <v>724</v>
      </c>
      <c r="N9" s="10" t="s">
        <v>719</v>
      </c>
      <c r="O9" s="10" t="s">
        <v>717</v>
      </c>
      <c r="P9" s="10" t="s">
        <v>718</v>
      </c>
      <c r="Q9" s="10" t="s">
        <v>20</v>
      </c>
      <c r="R9" s="19" t="s">
        <v>12</v>
      </c>
      <c r="S9" s="19" t="s">
        <v>671</v>
      </c>
      <c r="T9" s="102" t="s">
        <v>712</v>
      </c>
    </row>
    <row r="10" spans="1:20" ht="18" customHeight="1" x14ac:dyDescent="0.25">
      <c r="A10" s="57">
        <v>1</v>
      </c>
      <c r="B10" s="58" t="s">
        <v>541</v>
      </c>
      <c r="C10" s="58" t="s">
        <v>340</v>
      </c>
      <c r="D10" s="58" t="s">
        <v>334</v>
      </c>
      <c r="E10" s="59">
        <v>38685</v>
      </c>
      <c r="F10" s="60" t="s">
        <v>22</v>
      </c>
      <c r="G10" s="61" t="s">
        <v>538</v>
      </c>
      <c r="H10" s="58" t="s">
        <v>160</v>
      </c>
      <c r="I10" s="58" t="s">
        <v>247</v>
      </c>
      <c r="J10" s="58" t="s">
        <v>247</v>
      </c>
      <c r="K10" s="58" t="s">
        <v>539</v>
      </c>
      <c r="L10" s="60">
        <v>30</v>
      </c>
      <c r="M10" s="60">
        <v>22</v>
      </c>
      <c r="N10" s="60">
        <v>16</v>
      </c>
      <c r="O10" s="60">
        <v>16</v>
      </c>
      <c r="P10" s="60">
        <v>4</v>
      </c>
      <c r="Q10" s="60">
        <f t="shared" ref="Q10:Q49" si="0">SUM(L10:P10)</f>
        <v>88</v>
      </c>
      <c r="R10" s="62" t="s">
        <v>692</v>
      </c>
      <c r="S10" s="63" t="s">
        <v>689</v>
      </c>
      <c r="T10" s="63" t="s">
        <v>713</v>
      </c>
    </row>
    <row r="11" spans="1:20" ht="18" customHeight="1" x14ac:dyDescent="0.25">
      <c r="A11" s="57">
        <v>2</v>
      </c>
      <c r="B11" s="58" t="s">
        <v>596</v>
      </c>
      <c r="C11" s="58" t="s">
        <v>597</v>
      </c>
      <c r="D11" s="58" t="s">
        <v>598</v>
      </c>
      <c r="E11" s="59">
        <v>38664</v>
      </c>
      <c r="F11" s="60" t="s">
        <v>22</v>
      </c>
      <c r="G11" s="61" t="s">
        <v>538</v>
      </c>
      <c r="H11" s="58" t="s">
        <v>274</v>
      </c>
      <c r="I11" s="58" t="s">
        <v>275</v>
      </c>
      <c r="J11" s="58" t="s">
        <v>275</v>
      </c>
      <c r="K11" s="58" t="s">
        <v>599</v>
      </c>
      <c r="L11" s="60">
        <v>21</v>
      </c>
      <c r="M11" s="60">
        <v>23.5</v>
      </c>
      <c r="N11" s="60">
        <v>16.5</v>
      </c>
      <c r="O11" s="60">
        <v>14</v>
      </c>
      <c r="P11" s="60">
        <v>4.5</v>
      </c>
      <c r="Q11" s="60">
        <f t="shared" si="0"/>
        <v>79.5</v>
      </c>
      <c r="R11" s="64">
        <v>2</v>
      </c>
      <c r="S11" s="64" t="s">
        <v>690</v>
      </c>
      <c r="T11" s="64" t="s">
        <v>714</v>
      </c>
    </row>
    <row r="12" spans="1:20" ht="18" customHeight="1" x14ac:dyDescent="0.25">
      <c r="A12" s="65">
        <v>3</v>
      </c>
      <c r="B12" s="66" t="s">
        <v>632</v>
      </c>
      <c r="C12" s="66" t="s">
        <v>242</v>
      </c>
      <c r="D12" s="66" t="s">
        <v>29</v>
      </c>
      <c r="E12" s="67">
        <v>38611</v>
      </c>
      <c r="F12" s="68" t="s">
        <v>13</v>
      </c>
      <c r="G12" s="68">
        <v>6</v>
      </c>
      <c r="H12" s="66" t="s">
        <v>25</v>
      </c>
      <c r="I12" s="66" t="s">
        <v>619</v>
      </c>
      <c r="J12" s="66" t="s">
        <v>215</v>
      </c>
      <c r="K12" s="66" t="s">
        <v>216</v>
      </c>
      <c r="L12" s="66">
        <v>20.5</v>
      </c>
      <c r="M12" s="66">
        <v>15.5</v>
      </c>
      <c r="N12" s="66">
        <v>19.5</v>
      </c>
      <c r="O12" s="66">
        <v>16</v>
      </c>
      <c r="P12" s="66">
        <v>3.5</v>
      </c>
      <c r="Q12" s="66">
        <f t="shared" si="0"/>
        <v>75</v>
      </c>
      <c r="R12" s="64">
        <v>3</v>
      </c>
      <c r="S12" s="64" t="s">
        <v>690</v>
      </c>
      <c r="T12" s="64" t="s">
        <v>714</v>
      </c>
    </row>
    <row r="13" spans="1:20" ht="18" customHeight="1" x14ac:dyDescent="0.25">
      <c r="A13" s="57">
        <v>4</v>
      </c>
      <c r="B13" s="66" t="s">
        <v>498</v>
      </c>
      <c r="C13" s="66" t="s">
        <v>28</v>
      </c>
      <c r="D13" s="66" t="s">
        <v>14</v>
      </c>
      <c r="E13" s="67">
        <v>38879</v>
      </c>
      <c r="F13" s="68" t="s">
        <v>13</v>
      </c>
      <c r="G13" s="68">
        <v>6</v>
      </c>
      <c r="H13" s="66" t="s">
        <v>160</v>
      </c>
      <c r="I13" s="66" t="s">
        <v>375</v>
      </c>
      <c r="J13" s="66" t="s">
        <v>499</v>
      </c>
      <c r="K13" s="66" t="s">
        <v>527</v>
      </c>
      <c r="L13" s="66">
        <v>21.5</v>
      </c>
      <c r="M13" s="66">
        <v>18.5</v>
      </c>
      <c r="N13" s="66">
        <v>18</v>
      </c>
      <c r="O13" s="66">
        <v>10</v>
      </c>
      <c r="P13" s="66">
        <v>4.5</v>
      </c>
      <c r="Q13" s="66">
        <f t="shared" si="0"/>
        <v>72.5</v>
      </c>
      <c r="R13" s="62" t="s">
        <v>695</v>
      </c>
      <c r="S13" s="63" t="s">
        <v>690</v>
      </c>
      <c r="T13" s="63" t="s">
        <v>715</v>
      </c>
    </row>
    <row r="14" spans="1:20" ht="18" customHeight="1" x14ac:dyDescent="0.25">
      <c r="A14" s="57">
        <v>5</v>
      </c>
      <c r="B14" s="58" t="s">
        <v>537</v>
      </c>
      <c r="C14" s="58" t="s">
        <v>390</v>
      </c>
      <c r="D14" s="58" t="s">
        <v>97</v>
      </c>
      <c r="E14" s="59">
        <v>38914</v>
      </c>
      <c r="F14" s="60" t="s">
        <v>22</v>
      </c>
      <c r="G14" s="61" t="s">
        <v>538</v>
      </c>
      <c r="H14" s="58" t="s">
        <v>160</v>
      </c>
      <c r="I14" s="58" t="s">
        <v>247</v>
      </c>
      <c r="J14" s="58" t="s">
        <v>247</v>
      </c>
      <c r="K14" s="58" t="s">
        <v>539</v>
      </c>
      <c r="L14" s="60">
        <v>27</v>
      </c>
      <c r="M14" s="60">
        <v>18.5</v>
      </c>
      <c r="N14" s="60">
        <v>12.25</v>
      </c>
      <c r="O14" s="60">
        <v>11</v>
      </c>
      <c r="P14" s="60">
        <v>3</v>
      </c>
      <c r="Q14" s="60">
        <f t="shared" si="0"/>
        <v>71.75</v>
      </c>
      <c r="R14" s="62" t="s">
        <v>521</v>
      </c>
      <c r="S14" s="63" t="s">
        <v>690</v>
      </c>
      <c r="T14" s="63" t="s">
        <v>715</v>
      </c>
    </row>
    <row r="15" spans="1:20" ht="18" customHeight="1" x14ac:dyDescent="0.25">
      <c r="A15" s="57">
        <v>6</v>
      </c>
      <c r="B15" s="66" t="s">
        <v>534</v>
      </c>
      <c r="C15" s="66" t="s">
        <v>134</v>
      </c>
      <c r="D15" s="66" t="s">
        <v>47</v>
      </c>
      <c r="E15" s="67">
        <v>38931</v>
      </c>
      <c r="F15" s="68" t="s">
        <v>13</v>
      </c>
      <c r="G15" s="68">
        <v>6</v>
      </c>
      <c r="H15" s="66" t="s">
        <v>160</v>
      </c>
      <c r="I15" s="66" t="s">
        <v>522</v>
      </c>
      <c r="J15" s="66" t="s">
        <v>612</v>
      </c>
      <c r="K15" s="66" t="s">
        <v>523</v>
      </c>
      <c r="L15" s="66">
        <v>17</v>
      </c>
      <c r="M15" s="66">
        <v>19.5</v>
      </c>
      <c r="N15" s="66">
        <v>15</v>
      </c>
      <c r="O15" s="66">
        <v>15</v>
      </c>
      <c r="P15" s="66">
        <v>5</v>
      </c>
      <c r="Q15" s="66">
        <f t="shared" si="0"/>
        <v>71.5</v>
      </c>
      <c r="R15" s="62" t="s">
        <v>538</v>
      </c>
      <c r="S15" s="63" t="s">
        <v>690</v>
      </c>
      <c r="T15" s="63" t="s">
        <v>715</v>
      </c>
    </row>
    <row r="16" spans="1:20" ht="18" customHeight="1" x14ac:dyDescent="0.25">
      <c r="A16" s="57">
        <v>7</v>
      </c>
      <c r="B16" s="66" t="s">
        <v>653</v>
      </c>
      <c r="C16" s="66" t="s">
        <v>348</v>
      </c>
      <c r="D16" s="66" t="s">
        <v>62</v>
      </c>
      <c r="E16" s="67">
        <v>38681</v>
      </c>
      <c r="F16" s="68" t="s">
        <v>22</v>
      </c>
      <c r="G16" s="68">
        <v>6</v>
      </c>
      <c r="H16" s="66" t="s">
        <v>23</v>
      </c>
      <c r="I16" s="66" t="s">
        <v>418</v>
      </c>
      <c r="J16" s="66" t="s">
        <v>587</v>
      </c>
      <c r="K16" s="66" t="s">
        <v>419</v>
      </c>
      <c r="L16" s="66">
        <v>28</v>
      </c>
      <c r="M16" s="66">
        <v>14.5</v>
      </c>
      <c r="N16" s="66">
        <v>13</v>
      </c>
      <c r="O16" s="66">
        <v>13</v>
      </c>
      <c r="P16" s="66">
        <v>3</v>
      </c>
      <c r="Q16" s="66">
        <f t="shared" si="0"/>
        <v>71.5</v>
      </c>
      <c r="R16" s="64">
        <v>6</v>
      </c>
      <c r="S16" s="64" t="s">
        <v>690</v>
      </c>
      <c r="T16" s="64" t="s">
        <v>715</v>
      </c>
    </row>
    <row r="17" spans="1:20" ht="18" customHeight="1" x14ac:dyDescent="0.25">
      <c r="A17" s="57">
        <v>8</v>
      </c>
      <c r="B17" s="66" t="s">
        <v>524</v>
      </c>
      <c r="C17" s="66" t="s">
        <v>158</v>
      </c>
      <c r="D17" s="66" t="s">
        <v>175</v>
      </c>
      <c r="E17" s="67">
        <v>38699</v>
      </c>
      <c r="F17" s="68" t="s">
        <v>13</v>
      </c>
      <c r="G17" s="68">
        <v>6</v>
      </c>
      <c r="H17" s="66" t="s">
        <v>160</v>
      </c>
      <c r="I17" s="66" t="s">
        <v>377</v>
      </c>
      <c r="J17" s="66" t="s">
        <v>525</v>
      </c>
      <c r="K17" s="66" t="s">
        <v>457</v>
      </c>
      <c r="L17" s="66">
        <v>23</v>
      </c>
      <c r="M17" s="66">
        <v>18</v>
      </c>
      <c r="N17" s="66">
        <v>15.5</v>
      </c>
      <c r="O17" s="66">
        <v>11</v>
      </c>
      <c r="P17" s="66">
        <v>3</v>
      </c>
      <c r="Q17" s="66">
        <f t="shared" si="0"/>
        <v>70.5</v>
      </c>
      <c r="R17" s="64">
        <v>7</v>
      </c>
      <c r="S17" s="64" t="s">
        <v>690</v>
      </c>
      <c r="T17" s="64" t="s">
        <v>715</v>
      </c>
    </row>
    <row r="18" spans="1:20" ht="18" customHeight="1" x14ac:dyDescent="0.25">
      <c r="A18" s="27">
        <v>9</v>
      </c>
      <c r="B18" s="108" t="s">
        <v>623</v>
      </c>
      <c r="C18" s="108" t="s">
        <v>245</v>
      </c>
      <c r="D18" s="108" t="s">
        <v>553</v>
      </c>
      <c r="E18" s="109">
        <v>38340</v>
      </c>
      <c r="F18" s="110" t="s">
        <v>13</v>
      </c>
      <c r="G18" s="110">
        <v>6</v>
      </c>
      <c r="H18" s="108" t="s">
        <v>23</v>
      </c>
      <c r="I18" s="108" t="s">
        <v>40</v>
      </c>
      <c r="J18" s="108" t="s">
        <v>40</v>
      </c>
      <c r="K18" s="111" t="s">
        <v>626</v>
      </c>
      <c r="L18" s="108">
        <v>26.5</v>
      </c>
      <c r="M18" s="108">
        <v>11.5</v>
      </c>
      <c r="N18" s="108">
        <v>17.25</v>
      </c>
      <c r="O18" s="108">
        <v>11.5</v>
      </c>
      <c r="P18" s="108">
        <v>3.5</v>
      </c>
      <c r="Q18" s="108">
        <f t="shared" si="0"/>
        <v>70.25</v>
      </c>
      <c r="R18" s="15" t="s">
        <v>387</v>
      </c>
      <c r="S18" s="18" t="s">
        <v>691</v>
      </c>
      <c r="T18" s="18" t="s">
        <v>740</v>
      </c>
    </row>
    <row r="19" spans="1:20" ht="18" customHeight="1" x14ac:dyDescent="0.25">
      <c r="A19" s="27">
        <v>10</v>
      </c>
      <c r="B19" s="33" t="s">
        <v>652</v>
      </c>
      <c r="C19" s="33" t="s">
        <v>333</v>
      </c>
      <c r="D19" s="33" t="s">
        <v>193</v>
      </c>
      <c r="E19" s="44">
        <v>38667</v>
      </c>
      <c r="F19" s="42" t="s">
        <v>22</v>
      </c>
      <c r="G19" s="42">
        <v>6</v>
      </c>
      <c r="H19" s="33" t="s">
        <v>23</v>
      </c>
      <c r="I19" s="33" t="s">
        <v>40</v>
      </c>
      <c r="J19" s="33" t="s">
        <v>40</v>
      </c>
      <c r="K19" s="33" t="s">
        <v>613</v>
      </c>
      <c r="L19" s="33">
        <v>21.5</v>
      </c>
      <c r="M19" s="33">
        <v>15</v>
      </c>
      <c r="N19" s="33">
        <v>14.5</v>
      </c>
      <c r="O19" s="33">
        <v>14</v>
      </c>
      <c r="P19" s="33">
        <v>4.5</v>
      </c>
      <c r="Q19" s="33">
        <f t="shared" si="0"/>
        <v>69.5</v>
      </c>
      <c r="R19" s="15" t="s">
        <v>458</v>
      </c>
      <c r="S19" s="18" t="s">
        <v>691</v>
      </c>
      <c r="T19" s="18" t="s">
        <v>740</v>
      </c>
    </row>
    <row r="20" spans="1:20" ht="18" customHeight="1" x14ac:dyDescent="0.25">
      <c r="A20" s="27">
        <v>11</v>
      </c>
      <c r="B20" s="33" t="s">
        <v>128</v>
      </c>
      <c r="C20" s="33" t="s">
        <v>15</v>
      </c>
      <c r="D20" s="33" t="s">
        <v>144</v>
      </c>
      <c r="E20" s="44">
        <v>38365</v>
      </c>
      <c r="F20" s="42" t="s">
        <v>13</v>
      </c>
      <c r="G20" s="42">
        <v>6</v>
      </c>
      <c r="H20" s="33" t="s">
        <v>23</v>
      </c>
      <c r="I20" s="33" t="s">
        <v>48</v>
      </c>
      <c r="J20" s="33" t="s">
        <v>138</v>
      </c>
      <c r="K20" s="33" t="s">
        <v>622</v>
      </c>
      <c r="L20" s="33">
        <v>30</v>
      </c>
      <c r="M20" s="33">
        <v>8</v>
      </c>
      <c r="N20" s="33">
        <v>18.25</v>
      </c>
      <c r="O20" s="33">
        <v>9.5</v>
      </c>
      <c r="P20" s="33">
        <v>3.5</v>
      </c>
      <c r="Q20" s="33">
        <f t="shared" si="0"/>
        <v>69.25</v>
      </c>
      <c r="R20" s="48">
        <v>10</v>
      </c>
      <c r="S20" s="48" t="s">
        <v>691</v>
      </c>
      <c r="T20" s="48" t="s">
        <v>740</v>
      </c>
    </row>
    <row r="21" spans="1:20" ht="18" customHeight="1" x14ac:dyDescent="0.25">
      <c r="A21" s="27">
        <v>12</v>
      </c>
      <c r="B21" s="33" t="s">
        <v>650</v>
      </c>
      <c r="C21" s="33" t="s">
        <v>113</v>
      </c>
      <c r="D21" s="33" t="s">
        <v>94</v>
      </c>
      <c r="E21" s="44">
        <v>38463</v>
      </c>
      <c r="F21" s="42" t="s">
        <v>13</v>
      </c>
      <c r="G21" s="42">
        <v>6</v>
      </c>
      <c r="H21" s="33" t="s">
        <v>23</v>
      </c>
      <c r="I21" s="33" t="s">
        <v>40</v>
      </c>
      <c r="J21" s="33" t="s">
        <v>40</v>
      </c>
      <c r="K21" s="33" t="s">
        <v>56</v>
      </c>
      <c r="L21" s="33">
        <v>17</v>
      </c>
      <c r="M21" s="33">
        <v>15</v>
      </c>
      <c r="N21" s="33">
        <v>18.5</v>
      </c>
      <c r="O21" s="33">
        <v>12.5</v>
      </c>
      <c r="P21" s="33">
        <v>4.5</v>
      </c>
      <c r="Q21" s="33">
        <f t="shared" si="0"/>
        <v>67.5</v>
      </c>
      <c r="R21" s="15" t="s">
        <v>173</v>
      </c>
      <c r="S21" s="18" t="s">
        <v>691</v>
      </c>
      <c r="T21" s="18" t="s">
        <v>740</v>
      </c>
    </row>
    <row r="22" spans="1:20" ht="18" customHeight="1" x14ac:dyDescent="0.25">
      <c r="A22" s="27">
        <v>13</v>
      </c>
      <c r="B22" s="33" t="s">
        <v>654</v>
      </c>
      <c r="C22" s="33" t="s">
        <v>46</v>
      </c>
      <c r="D22" s="33" t="s">
        <v>94</v>
      </c>
      <c r="E22" s="44">
        <v>38560</v>
      </c>
      <c r="F22" s="42" t="s">
        <v>13</v>
      </c>
      <c r="G22" s="42">
        <v>6</v>
      </c>
      <c r="H22" s="33" t="s">
        <v>23</v>
      </c>
      <c r="I22" s="33" t="s">
        <v>618</v>
      </c>
      <c r="J22" s="33" t="s">
        <v>655</v>
      </c>
      <c r="K22" s="33" t="s">
        <v>611</v>
      </c>
      <c r="L22" s="33">
        <v>27</v>
      </c>
      <c r="M22" s="33">
        <v>4</v>
      </c>
      <c r="N22" s="33">
        <v>18.75</v>
      </c>
      <c r="O22" s="33">
        <v>14</v>
      </c>
      <c r="P22" s="33">
        <v>3.5</v>
      </c>
      <c r="Q22" s="33">
        <f t="shared" si="0"/>
        <v>67.25</v>
      </c>
      <c r="R22" s="15" t="s">
        <v>696</v>
      </c>
      <c r="S22" s="18" t="s">
        <v>691</v>
      </c>
      <c r="T22" s="18" t="s">
        <v>740</v>
      </c>
    </row>
    <row r="23" spans="1:20" ht="18" customHeight="1" x14ac:dyDescent="0.25">
      <c r="A23" s="27">
        <v>14</v>
      </c>
      <c r="B23" s="33" t="s">
        <v>473</v>
      </c>
      <c r="C23" s="33" t="s">
        <v>140</v>
      </c>
      <c r="D23" s="33" t="s">
        <v>38</v>
      </c>
      <c r="E23" s="44">
        <v>38507</v>
      </c>
      <c r="F23" s="42" t="s">
        <v>13</v>
      </c>
      <c r="G23" s="42">
        <v>6</v>
      </c>
      <c r="H23" s="33" t="s">
        <v>118</v>
      </c>
      <c r="I23" s="33" t="s">
        <v>119</v>
      </c>
      <c r="J23" s="33" t="s">
        <v>119</v>
      </c>
      <c r="K23" s="33" t="s">
        <v>627</v>
      </c>
      <c r="L23" s="33">
        <v>17.5</v>
      </c>
      <c r="M23" s="33">
        <v>14.5</v>
      </c>
      <c r="N23" s="33">
        <v>16.25</v>
      </c>
      <c r="O23" s="33">
        <v>13.5</v>
      </c>
      <c r="P23" s="33">
        <v>5</v>
      </c>
      <c r="Q23" s="33">
        <f t="shared" si="0"/>
        <v>66.75</v>
      </c>
      <c r="R23" s="15" t="s">
        <v>697</v>
      </c>
      <c r="S23" s="18" t="s">
        <v>691</v>
      </c>
      <c r="T23" s="18" t="s">
        <v>740</v>
      </c>
    </row>
    <row r="24" spans="1:20" ht="18" customHeight="1" x14ac:dyDescent="0.25">
      <c r="A24" s="27">
        <v>15</v>
      </c>
      <c r="B24" s="33" t="s">
        <v>628</v>
      </c>
      <c r="C24" s="33" t="s">
        <v>51</v>
      </c>
      <c r="D24" s="33" t="s">
        <v>308</v>
      </c>
      <c r="E24" s="44">
        <v>38674</v>
      </c>
      <c r="F24" s="42" t="s">
        <v>13</v>
      </c>
      <c r="G24" s="42">
        <v>6</v>
      </c>
      <c r="H24" s="33" t="s">
        <v>118</v>
      </c>
      <c r="I24" s="33" t="s">
        <v>119</v>
      </c>
      <c r="J24" s="33" t="s">
        <v>119</v>
      </c>
      <c r="K24" s="33" t="s">
        <v>629</v>
      </c>
      <c r="L24" s="33">
        <v>23</v>
      </c>
      <c r="M24" s="33">
        <v>14.5</v>
      </c>
      <c r="N24" s="33">
        <v>17.25</v>
      </c>
      <c r="O24" s="33">
        <v>8.5</v>
      </c>
      <c r="P24" s="33">
        <v>3.5</v>
      </c>
      <c r="Q24" s="33">
        <f t="shared" si="0"/>
        <v>66.75</v>
      </c>
      <c r="R24" s="48">
        <v>13</v>
      </c>
      <c r="S24" s="48" t="s">
        <v>691</v>
      </c>
      <c r="T24" s="48" t="s">
        <v>740</v>
      </c>
    </row>
    <row r="25" spans="1:20" ht="18" customHeight="1" x14ac:dyDescent="0.25">
      <c r="A25" s="27">
        <v>16</v>
      </c>
      <c r="B25" s="33" t="s">
        <v>383</v>
      </c>
      <c r="C25" s="33" t="s">
        <v>460</v>
      </c>
      <c r="D25" s="33" t="s">
        <v>526</v>
      </c>
      <c r="E25" s="44">
        <v>38931</v>
      </c>
      <c r="F25" s="42" t="s">
        <v>13</v>
      </c>
      <c r="G25" s="42">
        <v>6</v>
      </c>
      <c r="H25" s="33" t="s">
        <v>160</v>
      </c>
      <c r="I25" s="33" t="s">
        <v>253</v>
      </c>
      <c r="J25" s="33" t="s">
        <v>253</v>
      </c>
      <c r="K25" s="33" t="s">
        <v>540</v>
      </c>
      <c r="L25" s="33">
        <v>19.5</v>
      </c>
      <c r="M25" s="33">
        <v>18.5</v>
      </c>
      <c r="N25" s="33">
        <v>14.5</v>
      </c>
      <c r="O25" s="33">
        <v>11</v>
      </c>
      <c r="P25" s="33">
        <v>3</v>
      </c>
      <c r="Q25" s="33">
        <f t="shared" si="0"/>
        <v>66.5</v>
      </c>
      <c r="R25" s="48">
        <v>14</v>
      </c>
      <c r="S25" s="48" t="s">
        <v>691</v>
      </c>
      <c r="T25" s="48" t="s">
        <v>740</v>
      </c>
    </row>
    <row r="26" spans="1:20" ht="18" customHeight="1" x14ac:dyDescent="0.25">
      <c r="A26" s="27">
        <v>17</v>
      </c>
      <c r="B26" s="33" t="s">
        <v>640</v>
      </c>
      <c r="C26" s="33" t="s">
        <v>51</v>
      </c>
      <c r="D26" s="33" t="s">
        <v>125</v>
      </c>
      <c r="E26" s="44">
        <v>38448</v>
      </c>
      <c r="F26" s="42" t="s">
        <v>13</v>
      </c>
      <c r="G26" s="42">
        <v>6</v>
      </c>
      <c r="H26" s="33" t="s">
        <v>23</v>
      </c>
      <c r="I26" s="33" t="s">
        <v>40</v>
      </c>
      <c r="J26" s="33" t="s">
        <v>40</v>
      </c>
      <c r="K26" s="33" t="s">
        <v>603</v>
      </c>
      <c r="L26" s="33">
        <v>20.5</v>
      </c>
      <c r="M26" s="33">
        <v>16.5</v>
      </c>
      <c r="N26" s="33">
        <v>14.75</v>
      </c>
      <c r="O26" s="33">
        <v>10</v>
      </c>
      <c r="P26" s="33">
        <v>3.5</v>
      </c>
      <c r="Q26" s="33">
        <f t="shared" si="0"/>
        <v>65.25</v>
      </c>
      <c r="R26" s="15" t="s">
        <v>734</v>
      </c>
      <c r="S26" s="18" t="s">
        <v>691</v>
      </c>
      <c r="T26" s="18" t="s">
        <v>740</v>
      </c>
    </row>
    <row r="27" spans="1:20" ht="18" customHeight="1" x14ac:dyDescent="0.25">
      <c r="A27" s="27">
        <v>18</v>
      </c>
      <c r="B27" s="28" t="s">
        <v>606</v>
      </c>
      <c r="C27" s="28" t="s">
        <v>46</v>
      </c>
      <c r="D27" s="28" t="s">
        <v>607</v>
      </c>
      <c r="E27" s="38">
        <v>38462</v>
      </c>
      <c r="F27" s="14" t="s">
        <v>13</v>
      </c>
      <c r="G27" s="39" t="s">
        <v>538</v>
      </c>
      <c r="H27" s="28" t="s">
        <v>23</v>
      </c>
      <c r="I27" s="28" t="s">
        <v>618</v>
      </c>
      <c r="J27" s="28" t="s">
        <v>608</v>
      </c>
      <c r="K27" s="28" t="s">
        <v>609</v>
      </c>
      <c r="L27" s="14">
        <v>21</v>
      </c>
      <c r="M27" s="14">
        <v>14</v>
      </c>
      <c r="N27" s="14">
        <v>14.75</v>
      </c>
      <c r="O27" s="14">
        <v>11</v>
      </c>
      <c r="P27" s="14">
        <v>3.5</v>
      </c>
      <c r="Q27" s="14">
        <f t="shared" si="0"/>
        <v>64.25</v>
      </c>
      <c r="R27" s="15" t="s">
        <v>699</v>
      </c>
      <c r="S27" s="18" t="s">
        <v>691</v>
      </c>
      <c r="T27" s="18" t="s">
        <v>740</v>
      </c>
    </row>
    <row r="28" spans="1:20" ht="18" customHeight="1" x14ac:dyDescent="0.25">
      <c r="A28" s="27">
        <v>19</v>
      </c>
      <c r="B28" s="33" t="s">
        <v>446</v>
      </c>
      <c r="C28" s="33" t="s">
        <v>140</v>
      </c>
      <c r="D28" s="33" t="s">
        <v>94</v>
      </c>
      <c r="E28" s="44">
        <v>38571</v>
      </c>
      <c r="F28" s="42" t="s">
        <v>13</v>
      </c>
      <c r="G28" s="42">
        <v>6</v>
      </c>
      <c r="H28" s="33" t="s">
        <v>23</v>
      </c>
      <c r="I28" s="33" t="s">
        <v>40</v>
      </c>
      <c r="J28" s="33" t="s">
        <v>40</v>
      </c>
      <c r="K28" s="33" t="s">
        <v>394</v>
      </c>
      <c r="L28" s="33">
        <v>19.5</v>
      </c>
      <c r="M28" s="33">
        <v>14</v>
      </c>
      <c r="N28" s="33">
        <v>16.5</v>
      </c>
      <c r="O28" s="33">
        <v>11</v>
      </c>
      <c r="P28" s="33">
        <v>3</v>
      </c>
      <c r="Q28" s="33">
        <f t="shared" si="0"/>
        <v>64</v>
      </c>
      <c r="R28" s="15" t="s">
        <v>700</v>
      </c>
      <c r="S28" s="18" t="s">
        <v>691</v>
      </c>
      <c r="T28" s="18" t="s">
        <v>740</v>
      </c>
    </row>
    <row r="29" spans="1:20" ht="18" customHeight="1" x14ac:dyDescent="0.25">
      <c r="A29" s="27">
        <v>20</v>
      </c>
      <c r="B29" s="33" t="s">
        <v>528</v>
      </c>
      <c r="C29" s="33" t="s">
        <v>352</v>
      </c>
      <c r="D29" s="33" t="s">
        <v>62</v>
      </c>
      <c r="E29" s="44">
        <v>38818</v>
      </c>
      <c r="F29" s="42" t="s">
        <v>22</v>
      </c>
      <c r="G29" s="42">
        <v>6</v>
      </c>
      <c r="H29" s="33" t="s">
        <v>160</v>
      </c>
      <c r="I29" s="33" t="s">
        <v>368</v>
      </c>
      <c r="J29" s="33" t="s">
        <v>368</v>
      </c>
      <c r="K29" s="33" t="s">
        <v>529</v>
      </c>
      <c r="L29" s="33">
        <v>21.5</v>
      </c>
      <c r="M29" s="33">
        <v>18</v>
      </c>
      <c r="N29" s="33">
        <v>12.5</v>
      </c>
      <c r="O29" s="33">
        <v>9</v>
      </c>
      <c r="P29" s="33">
        <v>3</v>
      </c>
      <c r="Q29" s="33">
        <f t="shared" si="0"/>
        <v>64</v>
      </c>
      <c r="R29" s="15" t="s">
        <v>700</v>
      </c>
      <c r="S29" s="18" t="s">
        <v>691</v>
      </c>
      <c r="T29" s="18" t="s">
        <v>740</v>
      </c>
    </row>
    <row r="30" spans="1:20" ht="18" customHeight="1" x14ac:dyDescent="0.25">
      <c r="A30" s="27">
        <v>21</v>
      </c>
      <c r="B30" s="28" t="s">
        <v>639</v>
      </c>
      <c r="C30" s="28" t="s">
        <v>140</v>
      </c>
      <c r="D30" s="28" t="s">
        <v>94</v>
      </c>
      <c r="E30" s="38">
        <v>38503</v>
      </c>
      <c r="F30" s="14" t="s">
        <v>13</v>
      </c>
      <c r="G30" s="39" t="s">
        <v>538</v>
      </c>
      <c r="H30" s="28" t="s">
        <v>23</v>
      </c>
      <c r="I30" s="28" t="s">
        <v>40</v>
      </c>
      <c r="J30" s="28" t="s">
        <v>40</v>
      </c>
      <c r="K30" s="28" t="s">
        <v>394</v>
      </c>
      <c r="L30" s="14">
        <v>20</v>
      </c>
      <c r="M30" s="14">
        <v>12.5</v>
      </c>
      <c r="N30" s="14">
        <v>14.5</v>
      </c>
      <c r="O30" s="14">
        <v>14</v>
      </c>
      <c r="P30" s="14">
        <v>3</v>
      </c>
      <c r="Q30" s="14">
        <f t="shared" si="0"/>
        <v>64</v>
      </c>
      <c r="R30" s="48">
        <v>17</v>
      </c>
      <c r="S30" s="48" t="s">
        <v>691</v>
      </c>
      <c r="T30" s="48" t="s">
        <v>740</v>
      </c>
    </row>
    <row r="31" spans="1:20" ht="18" customHeight="1" x14ac:dyDescent="0.25">
      <c r="A31" s="27">
        <v>22</v>
      </c>
      <c r="B31" s="28" t="s">
        <v>604</v>
      </c>
      <c r="C31" s="28" t="s">
        <v>107</v>
      </c>
      <c r="D31" s="28" t="s">
        <v>93</v>
      </c>
      <c r="E31" s="38">
        <v>38397</v>
      </c>
      <c r="F31" s="14" t="s">
        <v>13</v>
      </c>
      <c r="G31" s="39" t="s">
        <v>538</v>
      </c>
      <c r="H31" s="28" t="s">
        <v>118</v>
      </c>
      <c r="I31" s="28" t="s">
        <v>119</v>
      </c>
      <c r="J31" s="28" t="s">
        <v>119</v>
      </c>
      <c r="K31" s="37" t="s">
        <v>605</v>
      </c>
      <c r="L31" s="14">
        <v>18</v>
      </c>
      <c r="M31" s="14">
        <v>13</v>
      </c>
      <c r="N31" s="14">
        <v>15.5</v>
      </c>
      <c r="O31" s="14">
        <v>13</v>
      </c>
      <c r="P31" s="14">
        <v>4</v>
      </c>
      <c r="Q31" s="14">
        <f t="shared" si="0"/>
        <v>63.5</v>
      </c>
      <c r="R31" s="15" t="s">
        <v>701</v>
      </c>
      <c r="S31" s="18" t="s">
        <v>691</v>
      </c>
      <c r="T31" s="18" t="s">
        <v>740</v>
      </c>
    </row>
    <row r="32" spans="1:20" ht="18" customHeight="1" x14ac:dyDescent="0.25">
      <c r="A32" s="27">
        <v>23</v>
      </c>
      <c r="B32" s="33" t="s">
        <v>535</v>
      </c>
      <c r="C32" s="33" t="s">
        <v>239</v>
      </c>
      <c r="D32" s="33" t="s">
        <v>536</v>
      </c>
      <c r="E32" s="44">
        <v>38726</v>
      </c>
      <c r="F32" s="42" t="s">
        <v>22</v>
      </c>
      <c r="G32" s="42">
        <v>6</v>
      </c>
      <c r="H32" s="33" t="s">
        <v>160</v>
      </c>
      <c r="I32" s="33" t="s">
        <v>247</v>
      </c>
      <c r="J32" s="33" t="s">
        <v>247</v>
      </c>
      <c r="K32" s="33" t="s">
        <v>248</v>
      </c>
      <c r="L32" s="33">
        <v>20.5</v>
      </c>
      <c r="M32" s="33">
        <v>11</v>
      </c>
      <c r="N32" s="33">
        <v>16.75</v>
      </c>
      <c r="O32" s="33">
        <v>11</v>
      </c>
      <c r="P32" s="33">
        <v>4</v>
      </c>
      <c r="Q32" s="33">
        <f t="shared" si="0"/>
        <v>63.25</v>
      </c>
      <c r="R32" s="15" t="s">
        <v>702</v>
      </c>
      <c r="S32" s="18" t="s">
        <v>691</v>
      </c>
      <c r="T32" s="18" t="s">
        <v>740</v>
      </c>
    </row>
    <row r="33" spans="1:20" ht="18" customHeight="1" x14ac:dyDescent="0.25">
      <c r="A33" s="27">
        <v>24</v>
      </c>
      <c r="B33" s="33" t="s">
        <v>645</v>
      </c>
      <c r="C33" s="33" t="s">
        <v>212</v>
      </c>
      <c r="D33" s="33" t="s">
        <v>14</v>
      </c>
      <c r="E33" s="44">
        <v>38401</v>
      </c>
      <c r="F33" s="42" t="s">
        <v>13</v>
      </c>
      <c r="G33" s="42">
        <v>6</v>
      </c>
      <c r="H33" s="33" t="s">
        <v>23</v>
      </c>
      <c r="I33" s="33" t="s">
        <v>40</v>
      </c>
      <c r="J33" s="33" t="s">
        <v>40</v>
      </c>
      <c r="K33" s="51" t="s">
        <v>646</v>
      </c>
      <c r="L33" s="33">
        <v>27</v>
      </c>
      <c r="M33" s="33">
        <v>13.5</v>
      </c>
      <c r="N33" s="33">
        <v>9.5</v>
      </c>
      <c r="O33" s="33">
        <v>9.5</v>
      </c>
      <c r="P33" s="33">
        <v>3.5</v>
      </c>
      <c r="Q33" s="33">
        <f t="shared" si="0"/>
        <v>63</v>
      </c>
      <c r="R33" s="15" t="s">
        <v>735</v>
      </c>
      <c r="S33" s="18" t="s">
        <v>691</v>
      </c>
      <c r="T33" s="18" t="s">
        <v>740</v>
      </c>
    </row>
    <row r="34" spans="1:20" ht="18" customHeight="1" x14ac:dyDescent="0.25">
      <c r="A34" s="27">
        <v>25</v>
      </c>
      <c r="B34" s="33" t="s">
        <v>624</v>
      </c>
      <c r="C34" s="33" t="s">
        <v>120</v>
      </c>
      <c r="D34" s="33" t="s">
        <v>137</v>
      </c>
      <c r="E34" s="44">
        <v>38519</v>
      </c>
      <c r="F34" s="42" t="s">
        <v>13</v>
      </c>
      <c r="G34" s="42">
        <v>6</v>
      </c>
      <c r="H34" s="33" t="s">
        <v>23</v>
      </c>
      <c r="I34" s="33" t="s">
        <v>40</v>
      </c>
      <c r="J34" s="33" t="s">
        <v>40</v>
      </c>
      <c r="K34" s="33" t="s">
        <v>394</v>
      </c>
      <c r="L34" s="33">
        <v>22</v>
      </c>
      <c r="M34" s="33">
        <v>12</v>
      </c>
      <c r="N34" s="33">
        <v>12.75</v>
      </c>
      <c r="O34" s="33">
        <v>12.5</v>
      </c>
      <c r="P34" s="33">
        <v>3</v>
      </c>
      <c r="Q34" s="33">
        <f t="shared" si="0"/>
        <v>62.25</v>
      </c>
      <c r="R34" s="15" t="s">
        <v>703</v>
      </c>
      <c r="S34" s="18" t="s">
        <v>691</v>
      </c>
      <c r="T34" s="18" t="s">
        <v>740</v>
      </c>
    </row>
    <row r="35" spans="1:20" ht="18" customHeight="1" x14ac:dyDescent="0.25">
      <c r="A35" s="33">
        <v>26</v>
      </c>
      <c r="B35" s="28" t="s">
        <v>648</v>
      </c>
      <c r="C35" s="28" t="s">
        <v>242</v>
      </c>
      <c r="D35" s="28" t="s">
        <v>44</v>
      </c>
      <c r="E35" s="39" t="s">
        <v>649</v>
      </c>
      <c r="F35" s="39" t="s">
        <v>13</v>
      </c>
      <c r="G35" s="39" t="s">
        <v>538</v>
      </c>
      <c r="H35" s="28" t="s">
        <v>23</v>
      </c>
      <c r="I35" s="28" t="s">
        <v>40</v>
      </c>
      <c r="J35" s="28" t="s">
        <v>40</v>
      </c>
      <c r="K35" s="28" t="s">
        <v>206</v>
      </c>
      <c r="L35" s="14">
        <v>25</v>
      </c>
      <c r="M35" s="14">
        <v>12.5</v>
      </c>
      <c r="N35" s="14">
        <v>15</v>
      </c>
      <c r="O35" s="14">
        <v>6.5</v>
      </c>
      <c r="P35" s="14">
        <v>3</v>
      </c>
      <c r="Q35" s="14">
        <f t="shared" si="0"/>
        <v>62</v>
      </c>
      <c r="R35" s="15" t="s">
        <v>704</v>
      </c>
      <c r="S35" s="18" t="s">
        <v>691</v>
      </c>
      <c r="T35" s="18" t="s">
        <v>740</v>
      </c>
    </row>
    <row r="36" spans="1:20" ht="18" customHeight="1" x14ac:dyDescent="0.25">
      <c r="A36" s="33">
        <v>27</v>
      </c>
      <c r="B36" s="33" t="s">
        <v>633</v>
      </c>
      <c r="C36" s="33" t="s">
        <v>68</v>
      </c>
      <c r="D36" s="33" t="s">
        <v>44</v>
      </c>
      <c r="E36" s="44">
        <v>38492</v>
      </c>
      <c r="F36" s="42" t="s">
        <v>13</v>
      </c>
      <c r="G36" s="42">
        <v>6</v>
      </c>
      <c r="H36" s="33" t="s">
        <v>23</v>
      </c>
      <c r="I36" s="33" t="s">
        <v>634</v>
      </c>
      <c r="J36" s="33" t="s">
        <v>635</v>
      </c>
      <c r="K36" s="33" t="s">
        <v>636</v>
      </c>
      <c r="L36" s="33">
        <v>18</v>
      </c>
      <c r="M36" s="33">
        <v>12</v>
      </c>
      <c r="N36" s="33">
        <v>15.5</v>
      </c>
      <c r="O36" s="33">
        <v>12</v>
      </c>
      <c r="P36" s="33">
        <v>3.5</v>
      </c>
      <c r="Q36" s="33">
        <f t="shared" si="0"/>
        <v>61</v>
      </c>
      <c r="R36" s="48">
        <v>23</v>
      </c>
      <c r="S36" s="48" t="s">
        <v>691</v>
      </c>
      <c r="T36" s="48" t="s">
        <v>740</v>
      </c>
    </row>
    <row r="37" spans="1:20" ht="18" customHeight="1" x14ac:dyDescent="0.25">
      <c r="A37" s="33">
        <v>28</v>
      </c>
      <c r="B37" s="33" t="s">
        <v>530</v>
      </c>
      <c r="C37" s="33" t="s">
        <v>531</v>
      </c>
      <c r="D37" s="33" t="s">
        <v>144</v>
      </c>
      <c r="E37" s="44">
        <v>38932</v>
      </c>
      <c r="F37" s="42" t="s">
        <v>13</v>
      </c>
      <c r="G37" s="42">
        <v>6</v>
      </c>
      <c r="H37" s="33" t="s">
        <v>160</v>
      </c>
      <c r="I37" s="33" t="s">
        <v>161</v>
      </c>
      <c r="J37" s="33" t="s">
        <v>533</v>
      </c>
      <c r="K37" s="33" t="s">
        <v>532</v>
      </c>
      <c r="L37" s="33">
        <v>20.5</v>
      </c>
      <c r="M37" s="33">
        <v>11.5</v>
      </c>
      <c r="N37" s="33">
        <v>15.5</v>
      </c>
      <c r="O37" s="33">
        <v>10</v>
      </c>
      <c r="P37" s="33">
        <v>3</v>
      </c>
      <c r="Q37" s="33">
        <f t="shared" si="0"/>
        <v>60.5</v>
      </c>
      <c r="R37" s="15" t="s">
        <v>706</v>
      </c>
      <c r="S37" s="18" t="s">
        <v>691</v>
      </c>
      <c r="T37" s="18" t="s">
        <v>740</v>
      </c>
    </row>
    <row r="38" spans="1:20" ht="18" customHeight="1" x14ac:dyDescent="0.25">
      <c r="A38" s="33">
        <v>29</v>
      </c>
      <c r="B38" s="33" t="s">
        <v>637</v>
      </c>
      <c r="C38" s="33" t="s">
        <v>239</v>
      </c>
      <c r="D38" s="33" t="s">
        <v>398</v>
      </c>
      <c r="E38" s="44">
        <v>38394</v>
      </c>
      <c r="F38" s="42" t="s">
        <v>22</v>
      </c>
      <c r="G38" s="42">
        <v>6</v>
      </c>
      <c r="H38" s="33" t="s">
        <v>23</v>
      </c>
      <c r="I38" s="33" t="s">
        <v>48</v>
      </c>
      <c r="J38" s="33" t="s">
        <v>84</v>
      </c>
      <c r="K38" s="33" t="s">
        <v>638</v>
      </c>
      <c r="L38" s="33">
        <v>21.5</v>
      </c>
      <c r="M38" s="33">
        <v>11.5</v>
      </c>
      <c r="N38" s="33">
        <v>15.5</v>
      </c>
      <c r="O38" s="33">
        <v>9</v>
      </c>
      <c r="P38" s="33">
        <v>3</v>
      </c>
      <c r="Q38" s="33">
        <f t="shared" si="0"/>
        <v>60.5</v>
      </c>
      <c r="R38" s="48">
        <v>24</v>
      </c>
      <c r="S38" s="48" t="s">
        <v>691</v>
      </c>
      <c r="T38" s="48" t="s">
        <v>740</v>
      </c>
    </row>
    <row r="39" spans="1:20" ht="18" customHeight="1" x14ac:dyDescent="0.25">
      <c r="A39" s="33">
        <v>30</v>
      </c>
      <c r="B39" s="33" t="s">
        <v>630</v>
      </c>
      <c r="C39" s="33" t="s">
        <v>28</v>
      </c>
      <c r="D39" s="33" t="s">
        <v>166</v>
      </c>
      <c r="E39" s="44">
        <v>38618</v>
      </c>
      <c r="F39" s="42" t="s">
        <v>13</v>
      </c>
      <c r="G39" s="42">
        <v>6</v>
      </c>
      <c r="H39" s="33" t="s">
        <v>23</v>
      </c>
      <c r="I39" s="33" t="s">
        <v>40</v>
      </c>
      <c r="J39" s="33" t="s">
        <v>40</v>
      </c>
      <c r="K39" s="33" t="s">
        <v>613</v>
      </c>
      <c r="L39" s="33">
        <v>19</v>
      </c>
      <c r="M39" s="33">
        <v>11</v>
      </c>
      <c r="N39" s="33">
        <v>17.25</v>
      </c>
      <c r="O39" s="33">
        <v>8.5</v>
      </c>
      <c r="P39" s="33">
        <v>3.5</v>
      </c>
      <c r="Q39" s="33">
        <f t="shared" si="0"/>
        <v>59.25</v>
      </c>
      <c r="R39" s="15" t="s">
        <v>707</v>
      </c>
      <c r="S39" s="18" t="s">
        <v>691</v>
      </c>
      <c r="T39" s="18" t="s">
        <v>740</v>
      </c>
    </row>
    <row r="40" spans="1:20" ht="18" customHeight="1" x14ac:dyDescent="0.25">
      <c r="A40" s="33">
        <v>31</v>
      </c>
      <c r="B40" s="33" t="s">
        <v>651</v>
      </c>
      <c r="C40" s="33" t="s">
        <v>556</v>
      </c>
      <c r="D40" s="33" t="s">
        <v>44</v>
      </c>
      <c r="E40" s="44">
        <v>38462</v>
      </c>
      <c r="F40" s="42" t="s">
        <v>13</v>
      </c>
      <c r="G40" s="42">
        <v>6</v>
      </c>
      <c r="H40" s="33" t="s">
        <v>23</v>
      </c>
      <c r="I40" s="33" t="s">
        <v>48</v>
      </c>
      <c r="J40" s="33" t="s">
        <v>138</v>
      </c>
      <c r="K40" s="33" t="s">
        <v>622</v>
      </c>
      <c r="L40" s="33">
        <v>17</v>
      </c>
      <c r="M40" s="33">
        <v>11.5</v>
      </c>
      <c r="N40" s="33">
        <v>16.75</v>
      </c>
      <c r="O40" s="33">
        <v>11</v>
      </c>
      <c r="P40" s="33">
        <v>3</v>
      </c>
      <c r="Q40" s="33">
        <f t="shared" si="0"/>
        <v>59.25</v>
      </c>
      <c r="R40" s="15" t="s">
        <v>707</v>
      </c>
      <c r="S40" s="18" t="s">
        <v>691</v>
      </c>
      <c r="T40" s="18" t="s">
        <v>740</v>
      </c>
    </row>
    <row r="41" spans="1:20" ht="18" customHeight="1" x14ac:dyDescent="0.25">
      <c r="A41" s="33">
        <v>32</v>
      </c>
      <c r="B41" s="33" t="s">
        <v>621</v>
      </c>
      <c r="C41" s="33" t="s">
        <v>242</v>
      </c>
      <c r="D41" s="33" t="s">
        <v>47</v>
      </c>
      <c r="E41" s="44">
        <v>38476</v>
      </c>
      <c r="F41" s="42" t="s">
        <v>13</v>
      </c>
      <c r="G41" s="42">
        <v>6</v>
      </c>
      <c r="H41" s="33" t="s">
        <v>23</v>
      </c>
      <c r="I41" s="33" t="s">
        <v>48</v>
      </c>
      <c r="J41" s="33" t="s">
        <v>138</v>
      </c>
      <c r="K41" s="33" t="s">
        <v>622</v>
      </c>
      <c r="L41" s="33">
        <v>17</v>
      </c>
      <c r="M41" s="33">
        <v>12</v>
      </c>
      <c r="N41" s="33">
        <v>14.75</v>
      </c>
      <c r="O41" s="33">
        <v>10</v>
      </c>
      <c r="P41" s="33">
        <v>5</v>
      </c>
      <c r="Q41" s="33">
        <f t="shared" si="0"/>
        <v>58.75</v>
      </c>
      <c r="R41" s="15" t="s">
        <v>708</v>
      </c>
      <c r="S41" s="18" t="s">
        <v>691</v>
      </c>
      <c r="T41" s="18" t="s">
        <v>740</v>
      </c>
    </row>
    <row r="42" spans="1:20" ht="18" customHeight="1" x14ac:dyDescent="0.25">
      <c r="A42" s="33">
        <v>33</v>
      </c>
      <c r="B42" s="28" t="s">
        <v>610</v>
      </c>
      <c r="C42" s="28" t="s">
        <v>266</v>
      </c>
      <c r="D42" s="28" t="s">
        <v>81</v>
      </c>
      <c r="E42" s="38">
        <v>38605</v>
      </c>
      <c r="F42" s="14" t="s">
        <v>22</v>
      </c>
      <c r="G42" s="39" t="s">
        <v>538</v>
      </c>
      <c r="H42" s="28" t="s">
        <v>23</v>
      </c>
      <c r="I42" s="28" t="s">
        <v>40</v>
      </c>
      <c r="J42" s="28" t="s">
        <v>40</v>
      </c>
      <c r="K42" s="28" t="s">
        <v>611</v>
      </c>
      <c r="L42" s="14">
        <v>24</v>
      </c>
      <c r="M42" s="14">
        <v>3</v>
      </c>
      <c r="N42" s="14">
        <v>16.5</v>
      </c>
      <c r="O42" s="14">
        <v>10</v>
      </c>
      <c r="P42" s="14">
        <v>3.5</v>
      </c>
      <c r="Q42" s="14">
        <f t="shared" si="0"/>
        <v>57</v>
      </c>
      <c r="R42" s="48">
        <v>27</v>
      </c>
      <c r="S42" s="48" t="s">
        <v>691</v>
      </c>
      <c r="T42" s="48" t="s">
        <v>740</v>
      </c>
    </row>
    <row r="43" spans="1:20" ht="18" customHeight="1" x14ac:dyDescent="0.25">
      <c r="A43" s="33">
        <v>34</v>
      </c>
      <c r="B43" s="33" t="s">
        <v>647</v>
      </c>
      <c r="C43" s="33" t="s">
        <v>63</v>
      </c>
      <c r="D43" s="33" t="s">
        <v>143</v>
      </c>
      <c r="E43" s="44">
        <v>38391</v>
      </c>
      <c r="F43" s="42" t="s">
        <v>13</v>
      </c>
      <c r="G43" s="42">
        <v>6</v>
      </c>
      <c r="H43" s="33" t="s">
        <v>23</v>
      </c>
      <c r="I43" s="33" t="s">
        <v>40</v>
      </c>
      <c r="J43" s="33" t="s">
        <v>40</v>
      </c>
      <c r="K43" s="33" t="s">
        <v>603</v>
      </c>
      <c r="L43" s="33">
        <v>19</v>
      </c>
      <c r="M43" s="33">
        <v>6.5</v>
      </c>
      <c r="N43" s="33">
        <v>17.25</v>
      </c>
      <c r="O43" s="33">
        <v>10</v>
      </c>
      <c r="P43" s="33">
        <v>4</v>
      </c>
      <c r="Q43" s="33">
        <f t="shared" si="0"/>
        <v>56.75</v>
      </c>
      <c r="R43" s="15" t="s">
        <v>710</v>
      </c>
      <c r="S43" s="18" t="s">
        <v>691</v>
      </c>
      <c r="T43" s="18" t="s">
        <v>740</v>
      </c>
    </row>
    <row r="44" spans="1:20" ht="18" customHeight="1" x14ac:dyDescent="0.25">
      <c r="A44" s="33">
        <v>35</v>
      </c>
      <c r="B44" s="28" t="s">
        <v>642</v>
      </c>
      <c r="C44" s="28" t="s">
        <v>348</v>
      </c>
      <c r="D44" s="28" t="s">
        <v>81</v>
      </c>
      <c r="E44" s="38">
        <v>38472</v>
      </c>
      <c r="F44" s="14" t="s">
        <v>22</v>
      </c>
      <c r="G44" s="39" t="s">
        <v>538</v>
      </c>
      <c r="H44" s="28" t="s">
        <v>185</v>
      </c>
      <c r="I44" s="28" t="s">
        <v>643</v>
      </c>
      <c r="J44" s="28" t="s">
        <v>337</v>
      </c>
      <c r="K44" s="28" t="s">
        <v>644</v>
      </c>
      <c r="L44" s="14">
        <v>24</v>
      </c>
      <c r="M44" s="14">
        <v>3</v>
      </c>
      <c r="N44" s="14">
        <v>15.5</v>
      </c>
      <c r="O44" s="14">
        <v>9.5</v>
      </c>
      <c r="P44" s="14">
        <v>3.5</v>
      </c>
      <c r="Q44" s="14">
        <f t="shared" si="0"/>
        <v>55.5</v>
      </c>
      <c r="R44" s="48">
        <v>29</v>
      </c>
      <c r="S44" s="48" t="s">
        <v>691</v>
      </c>
      <c r="T44" s="48" t="s">
        <v>740</v>
      </c>
    </row>
    <row r="45" spans="1:20" ht="18" customHeight="1" x14ac:dyDescent="0.25">
      <c r="A45" s="33">
        <v>36</v>
      </c>
      <c r="B45" s="33" t="s">
        <v>631</v>
      </c>
      <c r="C45" s="33" t="s">
        <v>520</v>
      </c>
      <c r="D45" s="33" t="s">
        <v>47</v>
      </c>
      <c r="E45" s="44">
        <v>38457</v>
      </c>
      <c r="F45" s="42" t="s">
        <v>13</v>
      </c>
      <c r="G45" s="42">
        <v>6</v>
      </c>
      <c r="H45" s="33" t="s">
        <v>23</v>
      </c>
      <c r="I45" s="33" t="s">
        <v>40</v>
      </c>
      <c r="J45" s="33" t="s">
        <v>40</v>
      </c>
      <c r="K45" s="33" t="s">
        <v>625</v>
      </c>
      <c r="L45" s="33">
        <v>19.5</v>
      </c>
      <c r="M45" s="33">
        <v>8.5</v>
      </c>
      <c r="N45" s="33">
        <v>12.75</v>
      </c>
      <c r="O45" s="33">
        <v>11.5</v>
      </c>
      <c r="P45" s="33">
        <v>3</v>
      </c>
      <c r="Q45" s="33">
        <f t="shared" si="0"/>
        <v>55.25</v>
      </c>
      <c r="R45" s="48">
        <v>30</v>
      </c>
      <c r="S45" s="48" t="s">
        <v>691</v>
      </c>
      <c r="T45" s="48" t="s">
        <v>740</v>
      </c>
    </row>
    <row r="46" spans="1:20" ht="18" customHeight="1" x14ac:dyDescent="0.25">
      <c r="A46" s="33">
        <v>37</v>
      </c>
      <c r="B46" s="33" t="s">
        <v>447</v>
      </c>
      <c r="C46" s="33" t="s">
        <v>15</v>
      </c>
      <c r="D46" s="33" t="s">
        <v>14</v>
      </c>
      <c r="E46" s="44">
        <v>38466</v>
      </c>
      <c r="F46" s="42" t="s">
        <v>13</v>
      </c>
      <c r="G46" s="42">
        <v>6</v>
      </c>
      <c r="H46" s="33" t="s">
        <v>71</v>
      </c>
      <c r="I46" s="33" t="s">
        <v>72</v>
      </c>
      <c r="J46" s="33" t="s">
        <v>72</v>
      </c>
      <c r="K46" s="33" t="s">
        <v>641</v>
      </c>
      <c r="L46" s="33">
        <v>17</v>
      </c>
      <c r="M46" s="33">
        <v>10</v>
      </c>
      <c r="N46" s="33">
        <v>13.25</v>
      </c>
      <c r="O46" s="33">
        <v>11.5</v>
      </c>
      <c r="P46" s="33">
        <v>3.5</v>
      </c>
      <c r="Q46" s="33">
        <f t="shared" si="0"/>
        <v>55.25</v>
      </c>
      <c r="R46" s="15" t="s">
        <v>736</v>
      </c>
      <c r="S46" s="18" t="s">
        <v>691</v>
      </c>
      <c r="T46" s="18" t="s">
        <v>740</v>
      </c>
    </row>
    <row r="47" spans="1:20" ht="18" customHeight="1" x14ac:dyDescent="0.25">
      <c r="A47" s="33">
        <v>38</v>
      </c>
      <c r="B47" s="28" t="s">
        <v>600</v>
      </c>
      <c r="C47" s="28" t="s">
        <v>150</v>
      </c>
      <c r="D47" s="28" t="s">
        <v>44</v>
      </c>
      <c r="E47" s="38">
        <v>38803</v>
      </c>
      <c r="F47" s="14" t="s">
        <v>13</v>
      </c>
      <c r="G47" s="39" t="s">
        <v>538</v>
      </c>
      <c r="H47" s="28" t="s">
        <v>23</v>
      </c>
      <c r="I47" s="28" t="s">
        <v>617</v>
      </c>
      <c r="J47" s="28" t="s">
        <v>601</v>
      </c>
      <c r="K47" s="28" t="s">
        <v>602</v>
      </c>
      <c r="L47" s="14">
        <v>17.5</v>
      </c>
      <c r="M47" s="14">
        <v>11</v>
      </c>
      <c r="N47" s="14">
        <v>14.5</v>
      </c>
      <c r="O47" s="14">
        <v>7</v>
      </c>
      <c r="P47" s="14">
        <v>3.5</v>
      </c>
      <c r="Q47" s="14">
        <f t="shared" si="0"/>
        <v>53.5</v>
      </c>
      <c r="R47" s="15" t="s">
        <v>737</v>
      </c>
      <c r="S47" s="18" t="s">
        <v>691</v>
      </c>
      <c r="T47" s="18" t="s">
        <v>740</v>
      </c>
    </row>
    <row r="48" spans="1:20" ht="18" customHeight="1" x14ac:dyDescent="0.25">
      <c r="A48" s="33">
        <v>39</v>
      </c>
      <c r="B48" s="33" t="s">
        <v>614</v>
      </c>
      <c r="C48" s="33" t="s">
        <v>615</v>
      </c>
      <c r="D48" s="33" t="s">
        <v>106</v>
      </c>
      <c r="E48" s="44">
        <v>38797</v>
      </c>
      <c r="F48" s="42" t="s">
        <v>13</v>
      </c>
      <c r="G48" s="42">
        <v>6</v>
      </c>
      <c r="H48" s="33" t="s">
        <v>100</v>
      </c>
      <c r="I48" s="33" t="s">
        <v>124</v>
      </c>
      <c r="J48" s="33" t="s">
        <v>616</v>
      </c>
      <c r="K48" s="33" t="s">
        <v>620</v>
      </c>
      <c r="L48" s="33">
        <v>18.5</v>
      </c>
      <c r="M48" s="33">
        <v>8.5</v>
      </c>
      <c r="N48" s="33">
        <v>11.25</v>
      </c>
      <c r="O48" s="33">
        <v>9.5</v>
      </c>
      <c r="P48" s="33">
        <v>3.5</v>
      </c>
      <c r="Q48" s="33">
        <f t="shared" si="0"/>
        <v>51.25</v>
      </c>
      <c r="R48" s="15" t="s">
        <v>738</v>
      </c>
      <c r="S48" s="18" t="s">
        <v>691</v>
      </c>
      <c r="T48" s="18" t="s">
        <v>740</v>
      </c>
    </row>
    <row r="49" spans="1:20" ht="18" customHeight="1" x14ac:dyDescent="0.25">
      <c r="A49" s="33">
        <v>40</v>
      </c>
      <c r="B49" s="33" t="s">
        <v>586</v>
      </c>
      <c r="C49" s="33" t="s">
        <v>352</v>
      </c>
      <c r="D49" s="33" t="s">
        <v>319</v>
      </c>
      <c r="E49" s="52">
        <v>38638</v>
      </c>
      <c r="F49" s="42" t="s">
        <v>22</v>
      </c>
      <c r="G49" s="33">
        <v>6</v>
      </c>
      <c r="H49" s="33" t="s">
        <v>23</v>
      </c>
      <c r="I49" s="33" t="s">
        <v>182</v>
      </c>
      <c r="J49" s="33" t="s">
        <v>183</v>
      </c>
      <c r="K49" s="33" t="s">
        <v>184</v>
      </c>
      <c r="L49" s="33">
        <v>23.5</v>
      </c>
      <c r="M49" s="33">
        <v>7</v>
      </c>
      <c r="N49" s="33">
        <v>7</v>
      </c>
      <c r="O49" s="33">
        <v>9</v>
      </c>
      <c r="P49" s="33">
        <v>3.5</v>
      </c>
      <c r="Q49" s="33">
        <f t="shared" si="0"/>
        <v>50</v>
      </c>
      <c r="R49" s="15" t="s">
        <v>739</v>
      </c>
      <c r="S49" s="18" t="s">
        <v>691</v>
      </c>
      <c r="T49" s="18" t="s">
        <v>740</v>
      </c>
    </row>
  </sheetData>
  <sortState ref="B11:R50">
    <sortCondition descending="1" ref="Q11:Q50"/>
  </sortState>
  <mergeCells count="13">
    <mergeCell ref="B5:C5"/>
    <mergeCell ref="I5:S5"/>
    <mergeCell ref="A1:S1"/>
    <mergeCell ref="A2:S2"/>
    <mergeCell ref="A3:S3"/>
    <mergeCell ref="B4:C4"/>
    <mergeCell ref="I4:S4"/>
    <mergeCell ref="I6:S6"/>
    <mergeCell ref="I7:S7"/>
    <mergeCell ref="A8:A9"/>
    <mergeCell ref="B8:K8"/>
    <mergeCell ref="L8:N8"/>
    <mergeCell ref="R8:S8"/>
  </mergeCells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workbookViewId="0">
      <selection activeCell="I7" sqref="I7:S7"/>
    </sheetView>
  </sheetViews>
  <sheetFormatPr defaultRowHeight="15" x14ac:dyDescent="0.25"/>
  <cols>
    <col min="1" max="1" width="5.140625" customWidth="1"/>
    <col min="2" max="2" width="17.42578125" customWidth="1"/>
    <col min="3" max="3" width="15.28515625" customWidth="1"/>
    <col min="4" max="4" width="15.85546875" customWidth="1"/>
    <col min="5" max="5" width="12.28515625" customWidth="1"/>
    <col min="6" max="6" width="8.140625" customWidth="1"/>
    <col min="7" max="7" width="10.140625" bestFit="1" customWidth="1"/>
    <col min="8" max="8" width="20.5703125" customWidth="1"/>
    <col min="9" max="9" width="17.7109375" customWidth="1"/>
    <col min="10" max="10" width="16.140625" customWidth="1"/>
    <col min="11" max="11" width="22.140625" customWidth="1"/>
    <col min="12" max="12" width="16.140625" customWidth="1"/>
    <col min="13" max="13" width="19.28515625" customWidth="1"/>
    <col min="14" max="14" width="14.28515625" customWidth="1"/>
    <col min="15" max="15" width="16" customWidth="1"/>
    <col min="16" max="16" width="15.85546875" customWidth="1"/>
    <col min="17" max="17" width="11" customWidth="1"/>
    <col min="18" max="18" width="17" customWidth="1"/>
    <col min="19" max="19" width="18" customWidth="1"/>
    <col min="20" max="20" width="23.7109375" customWidth="1"/>
  </cols>
  <sheetData>
    <row r="1" spans="1:20" x14ac:dyDescent="0.25">
      <c r="A1" s="116" t="s">
        <v>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96"/>
    </row>
    <row r="2" spans="1:20" x14ac:dyDescent="0.25">
      <c r="A2" s="117" t="s">
        <v>680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97"/>
    </row>
    <row r="3" spans="1:20" x14ac:dyDescent="0.25">
      <c r="A3" s="118" t="s">
        <v>26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98"/>
    </row>
    <row r="4" spans="1:20" x14ac:dyDescent="0.25">
      <c r="A4" s="1"/>
      <c r="B4" s="114"/>
      <c r="C4" s="114"/>
      <c r="D4" s="2"/>
      <c r="E4" s="2"/>
      <c r="F4" s="2"/>
      <c r="G4" s="2"/>
      <c r="H4" s="2"/>
      <c r="I4" s="115" t="s">
        <v>10</v>
      </c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95"/>
    </row>
    <row r="5" spans="1:20" x14ac:dyDescent="0.25">
      <c r="A5" s="2"/>
      <c r="B5" s="114"/>
      <c r="C5" s="114"/>
      <c r="D5" s="2"/>
      <c r="E5" s="2"/>
      <c r="F5" s="2"/>
      <c r="G5" s="2"/>
      <c r="H5" s="2"/>
      <c r="I5" s="115" t="s">
        <v>683</v>
      </c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95"/>
    </row>
    <row r="6" spans="1:20" x14ac:dyDescent="0.25">
      <c r="A6" s="3"/>
      <c r="B6" s="3"/>
      <c r="C6" s="3"/>
      <c r="D6" s="3"/>
      <c r="E6" s="3"/>
      <c r="F6" s="3"/>
      <c r="G6" s="3"/>
      <c r="H6" s="3"/>
      <c r="I6" s="119" t="s">
        <v>658</v>
      </c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99"/>
    </row>
    <row r="7" spans="1:20" x14ac:dyDescent="0.25">
      <c r="A7" s="4"/>
      <c r="B7" s="5"/>
      <c r="C7" s="6"/>
      <c r="D7" s="1"/>
      <c r="E7" s="1"/>
      <c r="F7" s="1"/>
      <c r="G7" s="1"/>
      <c r="H7" s="1"/>
      <c r="I7" s="120" t="s">
        <v>742</v>
      </c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00"/>
    </row>
    <row r="8" spans="1:20" x14ac:dyDescent="0.25">
      <c r="A8" s="126" t="s">
        <v>1</v>
      </c>
      <c r="B8" s="124" t="s">
        <v>11</v>
      </c>
      <c r="C8" s="125"/>
      <c r="D8" s="125"/>
      <c r="E8" s="125"/>
      <c r="F8" s="125"/>
      <c r="G8" s="125"/>
      <c r="H8" s="125"/>
      <c r="I8" s="125"/>
      <c r="J8" s="125"/>
      <c r="K8" s="125"/>
      <c r="L8" s="126" t="s">
        <v>19</v>
      </c>
      <c r="M8" s="126"/>
      <c r="N8" s="127"/>
      <c r="O8" s="7"/>
      <c r="P8" s="7"/>
      <c r="Q8" s="34"/>
      <c r="R8" s="128"/>
      <c r="S8" s="128"/>
      <c r="T8" s="103"/>
    </row>
    <row r="9" spans="1:20" ht="84" x14ac:dyDescent="0.25">
      <c r="A9" s="126"/>
      <c r="B9" s="19" t="s">
        <v>2</v>
      </c>
      <c r="C9" s="19" t="s">
        <v>3</v>
      </c>
      <c r="D9" s="19" t="s">
        <v>4</v>
      </c>
      <c r="E9" s="20" t="s">
        <v>5</v>
      </c>
      <c r="F9" s="20" t="s">
        <v>6</v>
      </c>
      <c r="G9" s="19" t="s">
        <v>0</v>
      </c>
      <c r="H9" s="19" t="s">
        <v>18</v>
      </c>
      <c r="I9" s="19" t="s">
        <v>7</v>
      </c>
      <c r="J9" s="19" t="s">
        <v>8</v>
      </c>
      <c r="K9" s="19" t="s">
        <v>27</v>
      </c>
      <c r="L9" s="10" t="s">
        <v>672</v>
      </c>
      <c r="M9" s="10" t="s">
        <v>725</v>
      </c>
      <c r="N9" s="10" t="s">
        <v>722</v>
      </c>
      <c r="O9" s="10" t="s">
        <v>723</v>
      </c>
      <c r="P9" s="10" t="s">
        <v>718</v>
      </c>
      <c r="Q9" s="10" t="s">
        <v>20</v>
      </c>
      <c r="R9" s="19" t="s">
        <v>12</v>
      </c>
      <c r="S9" s="19" t="s">
        <v>671</v>
      </c>
      <c r="T9" s="102" t="s">
        <v>712</v>
      </c>
    </row>
    <row r="10" spans="1:20" ht="18" customHeight="1" x14ac:dyDescent="0.25">
      <c r="A10" s="57">
        <v>1</v>
      </c>
      <c r="B10" s="66" t="s">
        <v>295</v>
      </c>
      <c r="C10" s="66" t="s">
        <v>296</v>
      </c>
      <c r="D10" s="66" t="s">
        <v>94</v>
      </c>
      <c r="E10" s="67">
        <v>38067</v>
      </c>
      <c r="F10" s="68" t="s">
        <v>13</v>
      </c>
      <c r="G10" s="68">
        <v>7</v>
      </c>
      <c r="H10" s="66" t="s">
        <v>23</v>
      </c>
      <c r="I10" s="66" t="s">
        <v>40</v>
      </c>
      <c r="J10" s="66" t="s">
        <v>40</v>
      </c>
      <c r="K10" s="66" t="s">
        <v>297</v>
      </c>
      <c r="L10" s="66">
        <v>25</v>
      </c>
      <c r="M10" s="66">
        <v>21</v>
      </c>
      <c r="N10" s="66">
        <v>27</v>
      </c>
      <c r="O10" s="66">
        <v>27</v>
      </c>
      <c r="P10" s="66">
        <v>3.5</v>
      </c>
      <c r="Q10" s="66">
        <f t="shared" ref="Q10:Q45" si="0">SUM(L10:P10)</f>
        <v>103.5</v>
      </c>
      <c r="R10" s="62" t="s">
        <v>692</v>
      </c>
      <c r="S10" s="63" t="s">
        <v>689</v>
      </c>
      <c r="T10" s="63" t="s">
        <v>713</v>
      </c>
    </row>
    <row r="11" spans="1:20" ht="18" customHeight="1" x14ac:dyDescent="0.25">
      <c r="A11" s="57">
        <v>2</v>
      </c>
      <c r="B11" s="58" t="s">
        <v>663</v>
      </c>
      <c r="C11" s="58" t="s">
        <v>107</v>
      </c>
      <c r="D11" s="58" t="s">
        <v>38</v>
      </c>
      <c r="E11" s="59">
        <v>38070</v>
      </c>
      <c r="F11" s="60" t="s">
        <v>13</v>
      </c>
      <c r="G11" s="61" t="s">
        <v>258</v>
      </c>
      <c r="H11" s="58" t="s">
        <v>23</v>
      </c>
      <c r="I11" s="58" t="s">
        <v>40</v>
      </c>
      <c r="J11" s="58" t="s">
        <v>40</v>
      </c>
      <c r="K11" s="58" t="s">
        <v>402</v>
      </c>
      <c r="L11" s="60">
        <v>28.5</v>
      </c>
      <c r="M11" s="60">
        <v>22</v>
      </c>
      <c r="N11" s="60">
        <v>28.5</v>
      </c>
      <c r="O11" s="60">
        <v>19</v>
      </c>
      <c r="P11" s="60">
        <v>3.5</v>
      </c>
      <c r="Q11" s="60">
        <f t="shared" si="0"/>
        <v>101.5</v>
      </c>
      <c r="R11" s="62" t="s">
        <v>693</v>
      </c>
      <c r="S11" s="63" t="s">
        <v>690</v>
      </c>
      <c r="T11" s="63" t="s">
        <v>714</v>
      </c>
    </row>
    <row r="12" spans="1:20" ht="18" customHeight="1" x14ac:dyDescent="0.25">
      <c r="A12" s="57">
        <v>3</v>
      </c>
      <c r="B12" s="58" t="s">
        <v>305</v>
      </c>
      <c r="C12" s="58" t="s">
        <v>165</v>
      </c>
      <c r="D12" s="58" t="s">
        <v>36</v>
      </c>
      <c r="E12" s="61" t="s">
        <v>306</v>
      </c>
      <c r="F12" s="61" t="s">
        <v>13</v>
      </c>
      <c r="G12" s="61" t="s">
        <v>258</v>
      </c>
      <c r="H12" s="58" t="s">
        <v>23</v>
      </c>
      <c r="I12" s="58" t="s">
        <v>40</v>
      </c>
      <c r="J12" s="58" t="s">
        <v>40</v>
      </c>
      <c r="K12" s="58" t="s">
        <v>159</v>
      </c>
      <c r="L12" s="60">
        <v>21</v>
      </c>
      <c r="M12" s="60">
        <v>26</v>
      </c>
      <c r="N12" s="60">
        <v>29</v>
      </c>
      <c r="O12" s="60">
        <v>21</v>
      </c>
      <c r="P12" s="60">
        <v>3.5</v>
      </c>
      <c r="Q12" s="60">
        <f t="shared" si="0"/>
        <v>100.5</v>
      </c>
      <c r="R12" s="62" t="s">
        <v>694</v>
      </c>
      <c r="S12" s="63" t="s">
        <v>690</v>
      </c>
      <c r="T12" s="63" t="s">
        <v>714</v>
      </c>
    </row>
    <row r="13" spans="1:20" ht="18" customHeight="1" x14ac:dyDescent="0.25">
      <c r="A13" s="86">
        <v>4</v>
      </c>
      <c r="B13" s="58" t="s">
        <v>371</v>
      </c>
      <c r="C13" s="58" t="s">
        <v>68</v>
      </c>
      <c r="D13" s="58" t="s">
        <v>308</v>
      </c>
      <c r="E13" s="59">
        <v>38436</v>
      </c>
      <c r="F13" s="60" t="s">
        <v>13</v>
      </c>
      <c r="G13" s="61" t="s">
        <v>258</v>
      </c>
      <c r="H13" s="58" t="s">
        <v>160</v>
      </c>
      <c r="I13" s="58" t="s">
        <v>253</v>
      </c>
      <c r="J13" s="58" t="s">
        <v>253</v>
      </c>
      <c r="K13" s="58" t="s">
        <v>372</v>
      </c>
      <c r="L13" s="60">
        <v>25</v>
      </c>
      <c r="M13" s="60">
        <v>23</v>
      </c>
      <c r="N13" s="60">
        <v>20</v>
      </c>
      <c r="O13" s="60">
        <v>15</v>
      </c>
      <c r="P13" s="60">
        <v>5</v>
      </c>
      <c r="Q13" s="60">
        <f t="shared" si="0"/>
        <v>88</v>
      </c>
      <c r="R13" s="62" t="s">
        <v>695</v>
      </c>
      <c r="S13" s="63" t="s">
        <v>690</v>
      </c>
      <c r="T13" s="63" t="s">
        <v>715</v>
      </c>
    </row>
    <row r="14" spans="1:20" ht="18" customHeight="1" x14ac:dyDescent="0.25">
      <c r="A14" s="57">
        <v>5</v>
      </c>
      <c r="B14" s="58" t="s">
        <v>384</v>
      </c>
      <c r="C14" s="58" t="s">
        <v>239</v>
      </c>
      <c r="D14" s="58" t="s">
        <v>385</v>
      </c>
      <c r="E14" s="59">
        <v>38318</v>
      </c>
      <c r="F14" s="60" t="s">
        <v>22</v>
      </c>
      <c r="G14" s="61" t="s">
        <v>258</v>
      </c>
      <c r="H14" s="58" t="s">
        <v>160</v>
      </c>
      <c r="I14" s="58" t="s">
        <v>368</v>
      </c>
      <c r="J14" s="58" t="s">
        <v>368</v>
      </c>
      <c r="K14" s="58" t="s">
        <v>369</v>
      </c>
      <c r="L14" s="60">
        <v>25</v>
      </c>
      <c r="M14" s="60">
        <v>29</v>
      </c>
      <c r="N14" s="60">
        <v>13.5</v>
      </c>
      <c r="O14" s="60">
        <v>17</v>
      </c>
      <c r="P14" s="60">
        <v>3.5</v>
      </c>
      <c r="Q14" s="60">
        <f t="shared" si="0"/>
        <v>88</v>
      </c>
      <c r="R14" s="62" t="s">
        <v>695</v>
      </c>
      <c r="S14" s="63" t="s">
        <v>690</v>
      </c>
      <c r="T14" s="63" t="s">
        <v>715</v>
      </c>
    </row>
    <row r="15" spans="1:20" ht="18" customHeight="1" x14ac:dyDescent="0.25">
      <c r="A15" s="65">
        <v>6</v>
      </c>
      <c r="B15" s="66" t="s">
        <v>336</v>
      </c>
      <c r="C15" s="66" t="s">
        <v>287</v>
      </c>
      <c r="D15" s="66" t="s">
        <v>38</v>
      </c>
      <c r="E15" s="67">
        <v>38017</v>
      </c>
      <c r="F15" s="68" t="s">
        <v>13</v>
      </c>
      <c r="G15" s="68">
        <v>7</v>
      </c>
      <c r="H15" s="66" t="s">
        <v>185</v>
      </c>
      <c r="I15" s="66" t="s">
        <v>337</v>
      </c>
      <c r="J15" s="66" t="s">
        <v>337</v>
      </c>
      <c r="K15" s="66" t="s">
        <v>338</v>
      </c>
      <c r="L15" s="66">
        <v>26.5</v>
      </c>
      <c r="M15" s="66">
        <v>21</v>
      </c>
      <c r="N15" s="66">
        <v>14.5</v>
      </c>
      <c r="O15" s="66">
        <v>22</v>
      </c>
      <c r="P15" s="66">
        <v>3.5</v>
      </c>
      <c r="Q15" s="66">
        <f t="shared" si="0"/>
        <v>87.5</v>
      </c>
      <c r="R15" s="62" t="s">
        <v>521</v>
      </c>
      <c r="S15" s="63" t="s">
        <v>690</v>
      </c>
      <c r="T15" s="63" t="s">
        <v>715</v>
      </c>
    </row>
    <row r="16" spans="1:20" ht="18" customHeight="1" x14ac:dyDescent="0.25">
      <c r="A16" s="57">
        <v>7</v>
      </c>
      <c r="B16" s="66" t="s">
        <v>374</v>
      </c>
      <c r="C16" s="66" t="s">
        <v>107</v>
      </c>
      <c r="D16" s="66" t="s">
        <v>47</v>
      </c>
      <c r="E16" s="67">
        <v>38456</v>
      </c>
      <c r="F16" s="68" t="s">
        <v>13</v>
      </c>
      <c r="G16" s="68">
        <v>7</v>
      </c>
      <c r="H16" s="66" t="s">
        <v>160</v>
      </c>
      <c r="I16" s="66" t="s">
        <v>368</v>
      </c>
      <c r="J16" s="66" t="s">
        <v>368</v>
      </c>
      <c r="K16" s="66" t="s">
        <v>369</v>
      </c>
      <c r="L16" s="66">
        <v>14.5</v>
      </c>
      <c r="M16" s="66">
        <v>24</v>
      </c>
      <c r="N16" s="66">
        <v>21.5</v>
      </c>
      <c r="O16" s="66">
        <v>22</v>
      </c>
      <c r="P16" s="66">
        <v>4.5</v>
      </c>
      <c r="Q16" s="66">
        <f t="shared" si="0"/>
        <v>86.5</v>
      </c>
      <c r="R16" s="62" t="s">
        <v>538</v>
      </c>
      <c r="S16" s="63" t="s">
        <v>690</v>
      </c>
      <c r="T16" s="63" t="s">
        <v>715</v>
      </c>
    </row>
    <row r="17" spans="1:24" s="43" customFormat="1" ht="18" customHeight="1" x14ac:dyDescent="0.25">
      <c r="A17" s="57">
        <v>8</v>
      </c>
      <c r="B17" s="58" t="s">
        <v>298</v>
      </c>
      <c r="C17" s="58" t="s">
        <v>299</v>
      </c>
      <c r="D17" s="58" t="s">
        <v>24</v>
      </c>
      <c r="E17" s="59">
        <v>38202</v>
      </c>
      <c r="F17" s="60" t="s">
        <v>13</v>
      </c>
      <c r="G17" s="61" t="s">
        <v>258</v>
      </c>
      <c r="H17" s="58" t="s">
        <v>23</v>
      </c>
      <c r="I17" s="58" t="s">
        <v>40</v>
      </c>
      <c r="J17" s="58" t="s">
        <v>40</v>
      </c>
      <c r="K17" s="58" t="s">
        <v>300</v>
      </c>
      <c r="L17" s="60">
        <v>22.5</v>
      </c>
      <c r="M17" s="60">
        <v>18</v>
      </c>
      <c r="N17" s="60">
        <v>17</v>
      </c>
      <c r="O17" s="60">
        <v>20</v>
      </c>
      <c r="P17" s="60">
        <v>5</v>
      </c>
      <c r="Q17" s="60">
        <f t="shared" si="0"/>
        <v>82.5</v>
      </c>
      <c r="R17" s="62" t="s">
        <v>258</v>
      </c>
      <c r="S17" s="63" t="s">
        <v>690</v>
      </c>
      <c r="T17" s="63" t="s">
        <v>715</v>
      </c>
      <c r="U17"/>
      <c r="V17"/>
      <c r="W17"/>
      <c r="X17"/>
    </row>
    <row r="18" spans="1:24" ht="18" customHeight="1" x14ac:dyDescent="0.25">
      <c r="A18" s="27">
        <v>9</v>
      </c>
      <c r="B18" s="28" t="s">
        <v>280</v>
      </c>
      <c r="C18" s="28" t="s">
        <v>281</v>
      </c>
      <c r="D18" s="28" t="s">
        <v>143</v>
      </c>
      <c r="E18" s="38">
        <v>38273</v>
      </c>
      <c r="F18" s="14" t="s">
        <v>13</v>
      </c>
      <c r="G18" s="39" t="s">
        <v>258</v>
      </c>
      <c r="H18" s="28" t="s">
        <v>23</v>
      </c>
      <c r="I18" s="28" t="s">
        <v>40</v>
      </c>
      <c r="J18" s="28" t="s">
        <v>40</v>
      </c>
      <c r="K18" s="28" t="s">
        <v>282</v>
      </c>
      <c r="L18" s="14">
        <v>28.5</v>
      </c>
      <c r="M18" s="14">
        <v>12.5</v>
      </c>
      <c r="N18" s="14">
        <v>17.5</v>
      </c>
      <c r="O18" s="14">
        <v>20</v>
      </c>
      <c r="P18" s="14">
        <v>3.5</v>
      </c>
      <c r="Q18" s="14">
        <f t="shared" si="0"/>
        <v>82</v>
      </c>
      <c r="R18" s="15" t="s">
        <v>387</v>
      </c>
      <c r="S18" s="18" t="s">
        <v>691</v>
      </c>
      <c r="T18" s="18" t="s">
        <v>740</v>
      </c>
    </row>
    <row r="19" spans="1:24" ht="18" customHeight="1" x14ac:dyDescent="0.25">
      <c r="A19" s="27">
        <v>10</v>
      </c>
      <c r="B19" s="33" t="s">
        <v>354</v>
      </c>
      <c r="C19" s="33" t="s">
        <v>158</v>
      </c>
      <c r="D19" s="33" t="s">
        <v>166</v>
      </c>
      <c r="E19" s="44">
        <v>38026</v>
      </c>
      <c r="F19" s="42" t="s">
        <v>13</v>
      </c>
      <c r="G19" s="42">
        <v>7</v>
      </c>
      <c r="H19" s="33" t="s">
        <v>141</v>
      </c>
      <c r="I19" s="33" t="s">
        <v>142</v>
      </c>
      <c r="J19" s="33" t="s">
        <v>142</v>
      </c>
      <c r="K19" s="33" t="s">
        <v>323</v>
      </c>
      <c r="L19" s="33">
        <v>17.5</v>
      </c>
      <c r="M19" s="33">
        <v>23</v>
      </c>
      <c r="N19" s="33">
        <v>16.5</v>
      </c>
      <c r="O19" s="33">
        <v>21</v>
      </c>
      <c r="P19" s="33">
        <v>3.5</v>
      </c>
      <c r="Q19" s="33">
        <f t="shared" si="0"/>
        <v>81.5</v>
      </c>
      <c r="R19" s="15" t="s">
        <v>458</v>
      </c>
      <c r="S19" s="18" t="s">
        <v>691</v>
      </c>
      <c r="T19" s="18" t="s">
        <v>740</v>
      </c>
    </row>
    <row r="20" spans="1:24" ht="18" customHeight="1" x14ac:dyDescent="0.25">
      <c r="A20" s="27">
        <v>11</v>
      </c>
      <c r="B20" s="28" t="s">
        <v>307</v>
      </c>
      <c r="C20" s="28" t="s">
        <v>46</v>
      </c>
      <c r="D20" s="28" t="s">
        <v>308</v>
      </c>
      <c r="E20" s="39" t="s">
        <v>309</v>
      </c>
      <c r="F20" s="39" t="s">
        <v>13</v>
      </c>
      <c r="G20" s="39" t="s">
        <v>258</v>
      </c>
      <c r="H20" s="28" t="s">
        <v>23</v>
      </c>
      <c r="I20" s="28" t="s">
        <v>310</v>
      </c>
      <c r="J20" s="28" t="s">
        <v>311</v>
      </c>
      <c r="K20" s="28" t="s">
        <v>312</v>
      </c>
      <c r="L20" s="14">
        <v>23</v>
      </c>
      <c r="M20" s="14">
        <v>22</v>
      </c>
      <c r="N20" s="14">
        <v>17</v>
      </c>
      <c r="O20" s="14">
        <v>15</v>
      </c>
      <c r="P20" s="14">
        <v>4</v>
      </c>
      <c r="Q20" s="14">
        <f t="shared" si="0"/>
        <v>81</v>
      </c>
      <c r="R20" s="15" t="s">
        <v>30</v>
      </c>
      <c r="S20" s="18" t="s">
        <v>691</v>
      </c>
      <c r="T20" s="18" t="s">
        <v>740</v>
      </c>
    </row>
    <row r="21" spans="1:24" ht="18" customHeight="1" x14ac:dyDescent="0.25">
      <c r="A21" s="27">
        <v>12</v>
      </c>
      <c r="B21" s="33" t="s">
        <v>145</v>
      </c>
      <c r="C21" s="33" t="s">
        <v>140</v>
      </c>
      <c r="D21" s="33" t="s">
        <v>44</v>
      </c>
      <c r="E21" s="44">
        <v>38041</v>
      </c>
      <c r="F21" s="42" t="s">
        <v>13</v>
      </c>
      <c r="G21" s="42">
        <v>7</v>
      </c>
      <c r="H21" s="33" t="s">
        <v>118</v>
      </c>
      <c r="I21" s="33" t="s">
        <v>119</v>
      </c>
      <c r="J21" s="33" t="s">
        <v>119</v>
      </c>
      <c r="K21" s="33" t="s">
        <v>317</v>
      </c>
      <c r="L21" s="33">
        <v>15</v>
      </c>
      <c r="M21" s="33">
        <v>27</v>
      </c>
      <c r="N21" s="33">
        <v>19</v>
      </c>
      <c r="O21" s="33">
        <v>15</v>
      </c>
      <c r="P21" s="33">
        <v>4</v>
      </c>
      <c r="Q21" s="33">
        <f t="shared" si="0"/>
        <v>80</v>
      </c>
      <c r="R21" s="15" t="s">
        <v>173</v>
      </c>
      <c r="S21" s="18" t="s">
        <v>691</v>
      </c>
      <c r="T21" s="18" t="s">
        <v>740</v>
      </c>
    </row>
    <row r="22" spans="1:24" ht="18" customHeight="1" x14ac:dyDescent="0.25">
      <c r="A22" s="27">
        <v>13</v>
      </c>
      <c r="B22" s="33" t="s">
        <v>376</v>
      </c>
      <c r="C22" s="33" t="s">
        <v>77</v>
      </c>
      <c r="D22" s="33" t="s">
        <v>339</v>
      </c>
      <c r="E22" s="44">
        <v>38271</v>
      </c>
      <c r="F22" s="42" t="s">
        <v>13</v>
      </c>
      <c r="G22" s="42">
        <v>7</v>
      </c>
      <c r="H22" s="33" t="s">
        <v>160</v>
      </c>
      <c r="I22" s="82" t="s">
        <v>377</v>
      </c>
      <c r="J22" s="33" t="s">
        <v>378</v>
      </c>
      <c r="K22" s="33" t="s">
        <v>379</v>
      </c>
      <c r="L22" s="33">
        <v>20</v>
      </c>
      <c r="M22" s="33">
        <v>22</v>
      </c>
      <c r="N22" s="33">
        <v>16</v>
      </c>
      <c r="O22" s="33">
        <v>18.5</v>
      </c>
      <c r="P22" s="33">
        <v>3</v>
      </c>
      <c r="Q22" s="33">
        <f t="shared" si="0"/>
        <v>79.5</v>
      </c>
      <c r="R22" s="15" t="s">
        <v>696</v>
      </c>
      <c r="S22" s="18" t="s">
        <v>691</v>
      </c>
      <c r="T22" s="18" t="s">
        <v>740</v>
      </c>
    </row>
    <row r="23" spans="1:24" ht="18" customHeight="1" x14ac:dyDescent="0.25">
      <c r="A23" s="27">
        <v>14</v>
      </c>
      <c r="B23" s="28" t="s">
        <v>288</v>
      </c>
      <c r="C23" s="28" t="s">
        <v>289</v>
      </c>
      <c r="D23" s="28" t="s">
        <v>62</v>
      </c>
      <c r="E23" s="38">
        <v>38041</v>
      </c>
      <c r="F23" s="14" t="s">
        <v>22</v>
      </c>
      <c r="G23" s="39" t="s">
        <v>258</v>
      </c>
      <c r="H23" s="28" t="s">
        <v>23</v>
      </c>
      <c r="I23" s="28" t="s">
        <v>40</v>
      </c>
      <c r="J23" s="28" t="s">
        <v>40</v>
      </c>
      <c r="K23" s="28" t="s">
        <v>290</v>
      </c>
      <c r="L23" s="14">
        <v>26.5</v>
      </c>
      <c r="M23" s="14">
        <v>14.5</v>
      </c>
      <c r="N23" s="14">
        <v>17</v>
      </c>
      <c r="O23" s="14">
        <v>16.5</v>
      </c>
      <c r="P23" s="14">
        <v>3.5</v>
      </c>
      <c r="Q23" s="14">
        <f t="shared" si="0"/>
        <v>78</v>
      </c>
      <c r="R23" s="15" t="s">
        <v>697</v>
      </c>
      <c r="S23" s="18" t="s">
        <v>691</v>
      </c>
      <c r="T23" s="18" t="s">
        <v>740</v>
      </c>
    </row>
    <row r="24" spans="1:24" ht="18" customHeight="1" x14ac:dyDescent="0.25">
      <c r="A24" s="27">
        <v>15</v>
      </c>
      <c r="B24" s="33" t="s">
        <v>355</v>
      </c>
      <c r="C24" s="33" t="s">
        <v>43</v>
      </c>
      <c r="D24" s="33" t="s">
        <v>356</v>
      </c>
      <c r="E24" s="44">
        <v>38001</v>
      </c>
      <c r="F24" s="42" t="s">
        <v>13</v>
      </c>
      <c r="G24" s="42">
        <v>7</v>
      </c>
      <c r="H24" s="33" t="s">
        <v>141</v>
      </c>
      <c r="I24" s="33" t="s">
        <v>142</v>
      </c>
      <c r="J24" s="33" t="s">
        <v>142</v>
      </c>
      <c r="K24" s="33" t="s">
        <v>323</v>
      </c>
      <c r="L24" s="33">
        <v>13.5</v>
      </c>
      <c r="M24" s="33">
        <v>20.5</v>
      </c>
      <c r="N24" s="33">
        <v>18.5</v>
      </c>
      <c r="O24" s="33">
        <v>19.5</v>
      </c>
      <c r="P24" s="33">
        <v>4</v>
      </c>
      <c r="Q24" s="33">
        <f t="shared" si="0"/>
        <v>76</v>
      </c>
      <c r="R24" s="15" t="s">
        <v>698</v>
      </c>
      <c r="S24" s="18" t="s">
        <v>691</v>
      </c>
      <c r="T24" s="18" t="s">
        <v>740</v>
      </c>
    </row>
    <row r="25" spans="1:24" ht="18" customHeight="1" x14ac:dyDescent="0.25">
      <c r="A25" s="27">
        <v>16</v>
      </c>
      <c r="B25" s="33" t="s">
        <v>341</v>
      </c>
      <c r="C25" s="33" t="s">
        <v>342</v>
      </c>
      <c r="D25" s="33" t="s">
        <v>343</v>
      </c>
      <c r="E25" s="44">
        <v>38091</v>
      </c>
      <c r="F25" s="42" t="s">
        <v>13</v>
      </c>
      <c r="G25" s="42">
        <v>7</v>
      </c>
      <c r="H25" s="33" t="s">
        <v>263</v>
      </c>
      <c r="I25" s="33" t="s">
        <v>156</v>
      </c>
      <c r="J25" s="33" t="s">
        <v>344</v>
      </c>
      <c r="K25" s="33" t="s">
        <v>345</v>
      </c>
      <c r="L25" s="33">
        <v>17.5</v>
      </c>
      <c r="M25" s="33">
        <v>17</v>
      </c>
      <c r="N25" s="33">
        <v>16.5</v>
      </c>
      <c r="O25" s="33">
        <v>19</v>
      </c>
      <c r="P25" s="33">
        <v>5</v>
      </c>
      <c r="Q25" s="33">
        <f t="shared" si="0"/>
        <v>75</v>
      </c>
      <c r="R25" s="15" t="s">
        <v>734</v>
      </c>
      <c r="S25" s="18" t="s">
        <v>691</v>
      </c>
      <c r="T25" s="18" t="s">
        <v>740</v>
      </c>
    </row>
    <row r="26" spans="1:24" ht="18" customHeight="1" x14ac:dyDescent="0.25">
      <c r="A26" s="27">
        <v>17</v>
      </c>
      <c r="B26" s="28" t="s">
        <v>357</v>
      </c>
      <c r="C26" s="28" t="s">
        <v>358</v>
      </c>
      <c r="D26" s="28" t="s">
        <v>359</v>
      </c>
      <c r="E26" s="38">
        <v>38640</v>
      </c>
      <c r="F26" s="14" t="s">
        <v>13</v>
      </c>
      <c r="G26" s="39" t="s">
        <v>258</v>
      </c>
      <c r="H26" s="28" t="s">
        <v>160</v>
      </c>
      <c r="I26" s="28" t="s">
        <v>161</v>
      </c>
      <c r="J26" s="28" t="s">
        <v>360</v>
      </c>
      <c r="K26" s="28" t="s">
        <v>361</v>
      </c>
      <c r="L26" s="14">
        <v>20.5</v>
      </c>
      <c r="M26" s="14">
        <v>17</v>
      </c>
      <c r="N26" s="14">
        <v>17.5</v>
      </c>
      <c r="O26" s="14">
        <v>16.5</v>
      </c>
      <c r="P26" s="14">
        <v>3</v>
      </c>
      <c r="Q26" s="14">
        <f t="shared" si="0"/>
        <v>74.5</v>
      </c>
      <c r="R26" s="15" t="s">
        <v>699</v>
      </c>
      <c r="S26" s="18" t="s">
        <v>691</v>
      </c>
      <c r="T26" s="18" t="s">
        <v>740</v>
      </c>
      <c r="U26" s="43"/>
      <c r="V26" s="43"/>
      <c r="W26" s="43"/>
      <c r="X26" s="43"/>
    </row>
    <row r="27" spans="1:24" ht="18" customHeight="1" x14ac:dyDescent="0.25">
      <c r="A27" s="27">
        <v>18</v>
      </c>
      <c r="B27" s="33" t="s">
        <v>268</v>
      </c>
      <c r="C27" s="33" t="s">
        <v>269</v>
      </c>
      <c r="D27" s="33" t="s">
        <v>270</v>
      </c>
      <c r="E27" s="44">
        <v>38106</v>
      </c>
      <c r="F27" s="42" t="s">
        <v>22</v>
      </c>
      <c r="G27" s="42">
        <v>7</v>
      </c>
      <c r="H27" s="33" t="s">
        <v>141</v>
      </c>
      <c r="I27" s="33" t="s">
        <v>142</v>
      </c>
      <c r="J27" s="33" t="s">
        <v>142</v>
      </c>
      <c r="K27" s="33" t="s">
        <v>271</v>
      </c>
      <c r="L27" s="33">
        <v>21</v>
      </c>
      <c r="M27" s="33">
        <v>18</v>
      </c>
      <c r="N27" s="33">
        <v>18</v>
      </c>
      <c r="O27" s="33">
        <v>14</v>
      </c>
      <c r="P27" s="33">
        <v>3</v>
      </c>
      <c r="Q27" s="33">
        <f t="shared" si="0"/>
        <v>74</v>
      </c>
      <c r="R27" s="15" t="s">
        <v>700</v>
      </c>
      <c r="S27" s="18" t="s">
        <v>691</v>
      </c>
      <c r="T27" s="18" t="s">
        <v>740</v>
      </c>
    </row>
    <row r="28" spans="1:24" ht="18" customHeight="1" x14ac:dyDescent="0.25">
      <c r="A28" s="27">
        <v>19</v>
      </c>
      <c r="B28" s="28" t="s">
        <v>262</v>
      </c>
      <c r="C28" s="28" t="s">
        <v>239</v>
      </c>
      <c r="D28" s="28" t="s">
        <v>261</v>
      </c>
      <c r="E28" s="38">
        <v>38275</v>
      </c>
      <c r="F28" s="14" t="s">
        <v>22</v>
      </c>
      <c r="G28" s="39" t="s">
        <v>258</v>
      </c>
      <c r="H28" s="28" t="s">
        <v>23</v>
      </c>
      <c r="I28" s="28" t="s">
        <v>182</v>
      </c>
      <c r="J28" s="28" t="s">
        <v>183</v>
      </c>
      <c r="K28" s="28" t="s">
        <v>184</v>
      </c>
      <c r="L28" s="14">
        <v>25</v>
      </c>
      <c r="M28" s="14">
        <v>14.5</v>
      </c>
      <c r="N28" s="14">
        <v>11</v>
      </c>
      <c r="O28" s="14">
        <v>17</v>
      </c>
      <c r="P28" s="14">
        <v>4.5</v>
      </c>
      <c r="Q28" s="14">
        <f t="shared" si="0"/>
        <v>72</v>
      </c>
      <c r="R28" s="15" t="s">
        <v>701</v>
      </c>
      <c r="S28" s="18" t="s">
        <v>691</v>
      </c>
      <c r="T28" s="18" t="s">
        <v>740</v>
      </c>
    </row>
    <row r="29" spans="1:24" ht="18" customHeight="1" x14ac:dyDescent="0.25">
      <c r="A29" s="27">
        <v>20</v>
      </c>
      <c r="B29" s="33" t="s">
        <v>322</v>
      </c>
      <c r="C29" s="33" t="s">
        <v>59</v>
      </c>
      <c r="D29" s="33" t="s">
        <v>144</v>
      </c>
      <c r="E29" s="44">
        <v>38202</v>
      </c>
      <c r="F29" s="42" t="s">
        <v>13</v>
      </c>
      <c r="G29" s="42">
        <v>7</v>
      </c>
      <c r="H29" s="33" t="s">
        <v>141</v>
      </c>
      <c r="I29" s="33" t="s">
        <v>142</v>
      </c>
      <c r="J29" s="33" t="s">
        <v>142</v>
      </c>
      <c r="K29" s="33" t="s">
        <v>323</v>
      </c>
      <c r="L29" s="33">
        <v>16.5</v>
      </c>
      <c r="M29" s="33">
        <v>16</v>
      </c>
      <c r="N29" s="33">
        <v>19.5</v>
      </c>
      <c r="O29" s="33">
        <v>16</v>
      </c>
      <c r="P29" s="33">
        <v>3.5</v>
      </c>
      <c r="Q29" s="33">
        <f t="shared" si="0"/>
        <v>71.5</v>
      </c>
      <c r="R29" s="15" t="s">
        <v>702</v>
      </c>
      <c r="S29" s="18" t="s">
        <v>691</v>
      </c>
      <c r="T29" s="18" t="s">
        <v>740</v>
      </c>
    </row>
    <row r="30" spans="1:24" ht="18" customHeight="1" x14ac:dyDescent="0.25">
      <c r="A30" s="27">
        <v>21</v>
      </c>
      <c r="B30" s="31" t="s">
        <v>272</v>
      </c>
      <c r="C30" s="31" t="s">
        <v>136</v>
      </c>
      <c r="D30" s="31" t="s">
        <v>36</v>
      </c>
      <c r="E30" s="38">
        <v>38050</v>
      </c>
      <c r="F30" s="14" t="s">
        <v>13</v>
      </c>
      <c r="G30" s="41"/>
      <c r="H30" s="31" t="s">
        <v>23</v>
      </c>
      <c r="I30" s="31" t="s">
        <v>40</v>
      </c>
      <c r="J30" s="32" t="s">
        <v>40</v>
      </c>
      <c r="K30" s="31" t="s">
        <v>273</v>
      </c>
      <c r="L30" s="14">
        <v>16.5</v>
      </c>
      <c r="M30" s="14">
        <v>21</v>
      </c>
      <c r="N30" s="14">
        <v>15</v>
      </c>
      <c r="O30" s="14">
        <v>14</v>
      </c>
      <c r="P30" s="14">
        <v>3.5</v>
      </c>
      <c r="Q30" s="14">
        <f t="shared" si="0"/>
        <v>70</v>
      </c>
      <c r="R30" s="15" t="s">
        <v>735</v>
      </c>
      <c r="S30" s="18" t="s">
        <v>691</v>
      </c>
      <c r="T30" s="18" t="s">
        <v>740</v>
      </c>
    </row>
    <row r="31" spans="1:24" ht="18" customHeight="1" x14ac:dyDescent="0.25">
      <c r="A31" s="27">
        <v>22</v>
      </c>
      <c r="B31" s="28" t="s">
        <v>291</v>
      </c>
      <c r="C31" s="28" t="s">
        <v>115</v>
      </c>
      <c r="D31" s="28" t="s">
        <v>175</v>
      </c>
      <c r="E31" s="38">
        <v>38142</v>
      </c>
      <c r="F31" s="14" t="s">
        <v>13</v>
      </c>
      <c r="G31" s="39" t="s">
        <v>258</v>
      </c>
      <c r="H31" s="28" t="s">
        <v>99</v>
      </c>
      <c r="I31" s="28" t="s">
        <v>292</v>
      </c>
      <c r="J31" s="28" t="s">
        <v>293</v>
      </c>
      <c r="K31" s="28" t="s">
        <v>294</v>
      </c>
      <c r="L31" s="14">
        <v>22.5</v>
      </c>
      <c r="M31" s="14">
        <v>18</v>
      </c>
      <c r="N31" s="14">
        <v>11</v>
      </c>
      <c r="O31" s="14">
        <v>14</v>
      </c>
      <c r="P31" s="14">
        <v>3.5</v>
      </c>
      <c r="Q31" s="14">
        <f t="shared" si="0"/>
        <v>69</v>
      </c>
      <c r="R31" s="15" t="s">
        <v>703</v>
      </c>
      <c r="S31" s="18" t="s">
        <v>691</v>
      </c>
      <c r="T31" s="18" t="s">
        <v>740</v>
      </c>
    </row>
    <row r="32" spans="1:24" ht="18" customHeight="1" x14ac:dyDescent="0.25">
      <c r="A32" s="27">
        <v>23</v>
      </c>
      <c r="B32" s="33" t="s">
        <v>325</v>
      </c>
      <c r="C32" s="33" t="s">
        <v>326</v>
      </c>
      <c r="D32" s="33" t="s">
        <v>36</v>
      </c>
      <c r="E32" s="44">
        <v>38083</v>
      </c>
      <c r="F32" s="42" t="s">
        <v>13</v>
      </c>
      <c r="G32" s="42">
        <v>7</v>
      </c>
      <c r="H32" s="33" t="s">
        <v>99</v>
      </c>
      <c r="I32" s="33" t="s">
        <v>278</v>
      </c>
      <c r="J32" s="33" t="s">
        <v>277</v>
      </c>
      <c r="K32" s="33" t="s">
        <v>279</v>
      </c>
      <c r="L32" s="33">
        <v>17</v>
      </c>
      <c r="M32" s="33">
        <v>13</v>
      </c>
      <c r="N32" s="33">
        <v>13</v>
      </c>
      <c r="O32" s="33">
        <v>21</v>
      </c>
      <c r="P32" s="33">
        <v>4.5</v>
      </c>
      <c r="Q32" s="33">
        <f t="shared" si="0"/>
        <v>68.5</v>
      </c>
      <c r="R32" s="15" t="s">
        <v>704</v>
      </c>
      <c r="S32" s="18" t="s">
        <v>691</v>
      </c>
      <c r="T32" s="18" t="s">
        <v>740</v>
      </c>
    </row>
    <row r="33" spans="1:20" ht="18" customHeight="1" x14ac:dyDescent="0.25">
      <c r="A33" s="27">
        <v>24</v>
      </c>
      <c r="B33" s="28" t="s">
        <v>335</v>
      </c>
      <c r="C33" s="28" t="s">
        <v>63</v>
      </c>
      <c r="D33" s="28" t="s">
        <v>36</v>
      </c>
      <c r="E33" s="38">
        <v>37977</v>
      </c>
      <c r="F33" s="14" t="s">
        <v>13</v>
      </c>
      <c r="G33" s="39" t="s">
        <v>258</v>
      </c>
      <c r="H33" s="28" t="s">
        <v>23</v>
      </c>
      <c r="I33" s="28" t="s">
        <v>284</v>
      </c>
      <c r="J33" s="28" t="s">
        <v>285</v>
      </c>
      <c r="K33" s="28" t="s">
        <v>286</v>
      </c>
      <c r="L33" s="14">
        <v>16.5</v>
      </c>
      <c r="M33" s="14">
        <v>20</v>
      </c>
      <c r="N33" s="14">
        <v>14.5</v>
      </c>
      <c r="O33" s="14">
        <v>12</v>
      </c>
      <c r="P33" s="14">
        <v>5</v>
      </c>
      <c r="Q33" s="14">
        <f t="shared" si="0"/>
        <v>68</v>
      </c>
      <c r="R33" s="15" t="s">
        <v>705</v>
      </c>
      <c r="S33" s="18" t="s">
        <v>691</v>
      </c>
      <c r="T33" s="18" t="s">
        <v>740</v>
      </c>
    </row>
    <row r="34" spans="1:20" ht="18" customHeight="1" x14ac:dyDescent="0.25">
      <c r="A34" s="27">
        <v>25</v>
      </c>
      <c r="B34" s="28" t="s">
        <v>364</v>
      </c>
      <c r="C34" s="28" t="s">
        <v>365</v>
      </c>
      <c r="D34" s="28" t="s">
        <v>366</v>
      </c>
      <c r="E34" s="38">
        <v>38618</v>
      </c>
      <c r="F34" s="14" t="s">
        <v>13</v>
      </c>
      <c r="G34" s="39" t="s">
        <v>258</v>
      </c>
      <c r="H34" s="28" t="s">
        <v>160</v>
      </c>
      <c r="I34" s="28" t="s">
        <v>161</v>
      </c>
      <c r="J34" s="28" t="s">
        <v>360</v>
      </c>
      <c r="K34" s="28" t="s">
        <v>361</v>
      </c>
      <c r="L34" s="14">
        <v>17.5</v>
      </c>
      <c r="M34" s="14">
        <v>16</v>
      </c>
      <c r="N34" s="14">
        <v>12</v>
      </c>
      <c r="O34" s="14">
        <v>18</v>
      </c>
      <c r="P34" s="14">
        <v>4</v>
      </c>
      <c r="Q34" s="14">
        <f t="shared" si="0"/>
        <v>67.5</v>
      </c>
      <c r="R34" s="15" t="s">
        <v>706</v>
      </c>
      <c r="S34" s="18" t="s">
        <v>691</v>
      </c>
      <c r="T34" s="18" t="s">
        <v>740</v>
      </c>
    </row>
    <row r="35" spans="1:20" ht="18" customHeight="1" x14ac:dyDescent="0.25">
      <c r="A35" s="27">
        <v>26</v>
      </c>
      <c r="B35" s="28" t="s">
        <v>301</v>
      </c>
      <c r="C35" s="28" t="s">
        <v>46</v>
      </c>
      <c r="D35" s="28" t="s">
        <v>106</v>
      </c>
      <c r="E35" s="38">
        <v>38200</v>
      </c>
      <c r="F35" s="14" t="s">
        <v>13</v>
      </c>
      <c r="G35" s="39" t="s">
        <v>258</v>
      </c>
      <c r="H35" s="28" t="s">
        <v>23</v>
      </c>
      <c r="I35" s="28" t="s">
        <v>302</v>
      </c>
      <c r="J35" s="28" t="s">
        <v>303</v>
      </c>
      <c r="K35" s="28" t="s">
        <v>304</v>
      </c>
      <c r="L35" s="14">
        <v>25</v>
      </c>
      <c r="M35" s="14">
        <v>11</v>
      </c>
      <c r="N35" s="14">
        <v>14.5</v>
      </c>
      <c r="O35" s="14">
        <v>13</v>
      </c>
      <c r="P35" s="14">
        <v>3.5</v>
      </c>
      <c r="Q35" s="14">
        <f t="shared" si="0"/>
        <v>67</v>
      </c>
      <c r="R35" s="15" t="s">
        <v>707</v>
      </c>
      <c r="S35" s="18" t="s">
        <v>691</v>
      </c>
      <c r="T35" s="18" t="s">
        <v>740</v>
      </c>
    </row>
    <row r="36" spans="1:20" ht="18" customHeight="1" x14ac:dyDescent="0.25">
      <c r="A36" s="27">
        <v>27</v>
      </c>
      <c r="B36" s="28" t="s">
        <v>315</v>
      </c>
      <c r="C36" s="28" t="s">
        <v>152</v>
      </c>
      <c r="D36" s="28" t="s">
        <v>93</v>
      </c>
      <c r="E36" s="38">
        <v>38065</v>
      </c>
      <c r="F36" s="14" t="s">
        <v>13</v>
      </c>
      <c r="G36" s="39" t="s">
        <v>258</v>
      </c>
      <c r="H36" s="28" t="s">
        <v>23</v>
      </c>
      <c r="I36" s="28" t="s">
        <v>310</v>
      </c>
      <c r="J36" s="28" t="s">
        <v>311</v>
      </c>
      <c r="K36" s="28" t="s">
        <v>312</v>
      </c>
      <c r="L36" s="14">
        <v>21</v>
      </c>
      <c r="M36" s="14">
        <v>15</v>
      </c>
      <c r="N36" s="14">
        <v>10</v>
      </c>
      <c r="O36" s="14">
        <v>15.5</v>
      </c>
      <c r="P36" s="14">
        <v>3.5</v>
      </c>
      <c r="Q36" s="14">
        <f t="shared" si="0"/>
        <v>65</v>
      </c>
      <c r="R36" s="15" t="s">
        <v>708</v>
      </c>
      <c r="S36" s="18" t="s">
        <v>691</v>
      </c>
      <c r="T36" s="18" t="s">
        <v>740</v>
      </c>
    </row>
    <row r="37" spans="1:20" ht="18" customHeight="1" x14ac:dyDescent="0.25">
      <c r="A37" s="27">
        <v>28</v>
      </c>
      <c r="B37" s="136" t="s">
        <v>685</v>
      </c>
      <c r="C37" s="136" t="s">
        <v>686</v>
      </c>
      <c r="D37" s="136" t="s">
        <v>93</v>
      </c>
      <c r="E37" s="140">
        <v>37982</v>
      </c>
      <c r="F37" s="141" t="s">
        <v>13</v>
      </c>
      <c r="G37" s="136">
        <v>7</v>
      </c>
      <c r="H37" s="136" t="s">
        <v>141</v>
      </c>
      <c r="I37" s="136" t="s">
        <v>142</v>
      </c>
      <c r="J37" s="136" t="s">
        <v>687</v>
      </c>
      <c r="K37" s="136" t="s">
        <v>688</v>
      </c>
      <c r="L37" s="136">
        <v>19.5</v>
      </c>
      <c r="M37" s="56">
        <v>11</v>
      </c>
      <c r="N37" s="56">
        <v>15.5</v>
      </c>
      <c r="O37" s="136">
        <v>14</v>
      </c>
      <c r="P37" s="56">
        <v>3.5</v>
      </c>
      <c r="Q37" s="136">
        <f t="shared" si="0"/>
        <v>63.5</v>
      </c>
      <c r="R37" s="15" t="s">
        <v>709</v>
      </c>
      <c r="S37" s="18" t="s">
        <v>691</v>
      </c>
      <c r="T37" s="18" t="s">
        <v>740</v>
      </c>
    </row>
    <row r="38" spans="1:20" ht="18" customHeight="1" x14ac:dyDescent="0.25">
      <c r="A38" s="27">
        <v>29</v>
      </c>
      <c r="B38" s="33" t="s">
        <v>327</v>
      </c>
      <c r="C38" s="33" t="s">
        <v>328</v>
      </c>
      <c r="D38" s="33" t="s">
        <v>329</v>
      </c>
      <c r="E38" s="44">
        <v>38312</v>
      </c>
      <c r="F38" s="42" t="s">
        <v>13</v>
      </c>
      <c r="G38" s="42">
        <v>7</v>
      </c>
      <c r="H38" s="33" t="s">
        <v>23</v>
      </c>
      <c r="I38" s="33" t="s">
        <v>243</v>
      </c>
      <c r="J38" s="33" t="s">
        <v>330</v>
      </c>
      <c r="K38" s="33" t="s">
        <v>331</v>
      </c>
      <c r="L38" s="33">
        <v>18.5</v>
      </c>
      <c r="M38" s="33">
        <v>10</v>
      </c>
      <c r="N38" s="33">
        <v>17.5</v>
      </c>
      <c r="O38" s="33">
        <v>12</v>
      </c>
      <c r="P38" s="33">
        <v>3</v>
      </c>
      <c r="Q38" s="33">
        <f t="shared" si="0"/>
        <v>61</v>
      </c>
      <c r="R38" s="15" t="s">
        <v>710</v>
      </c>
      <c r="S38" s="18" t="s">
        <v>691</v>
      </c>
      <c r="T38" s="18" t="s">
        <v>740</v>
      </c>
    </row>
    <row r="39" spans="1:20" ht="18" customHeight="1" x14ac:dyDescent="0.25">
      <c r="A39" s="27">
        <v>30</v>
      </c>
      <c r="B39" s="28" t="s">
        <v>335</v>
      </c>
      <c r="C39" s="28" t="s">
        <v>140</v>
      </c>
      <c r="D39" s="28" t="s">
        <v>94</v>
      </c>
      <c r="E39" s="38">
        <v>38190</v>
      </c>
      <c r="F39" s="14" t="s">
        <v>13</v>
      </c>
      <c r="G39" s="39" t="s">
        <v>258</v>
      </c>
      <c r="H39" s="28" t="s">
        <v>64</v>
      </c>
      <c r="I39" s="28" t="s">
        <v>264</v>
      </c>
      <c r="J39" s="28" t="s">
        <v>264</v>
      </c>
      <c r="K39" s="28" t="s">
        <v>265</v>
      </c>
      <c r="L39" s="14">
        <v>16.5</v>
      </c>
      <c r="M39" s="14">
        <v>10</v>
      </c>
      <c r="N39" s="14">
        <v>15</v>
      </c>
      <c r="O39" s="14">
        <v>16</v>
      </c>
      <c r="P39" s="14">
        <v>3</v>
      </c>
      <c r="Q39" s="14">
        <f t="shared" si="0"/>
        <v>60.5</v>
      </c>
      <c r="R39" s="15" t="s">
        <v>711</v>
      </c>
      <c r="S39" s="18" t="s">
        <v>691</v>
      </c>
      <c r="T39" s="18" t="s">
        <v>740</v>
      </c>
    </row>
    <row r="40" spans="1:20" ht="18" customHeight="1" x14ac:dyDescent="0.25">
      <c r="A40" s="27">
        <v>31</v>
      </c>
      <c r="B40" s="33" t="s">
        <v>267</v>
      </c>
      <c r="C40" s="33" t="s">
        <v>68</v>
      </c>
      <c r="D40" s="33" t="s">
        <v>166</v>
      </c>
      <c r="E40" s="44">
        <v>38021</v>
      </c>
      <c r="F40" s="42" t="s">
        <v>13</v>
      </c>
      <c r="G40" s="42">
        <v>7</v>
      </c>
      <c r="H40" s="33" t="s">
        <v>64</v>
      </c>
      <c r="I40" s="33" t="s">
        <v>156</v>
      </c>
      <c r="J40" s="33" t="s">
        <v>346</v>
      </c>
      <c r="K40" s="33" t="s">
        <v>347</v>
      </c>
      <c r="L40" s="33">
        <v>15</v>
      </c>
      <c r="M40" s="33">
        <v>8.5</v>
      </c>
      <c r="N40" s="33">
        <v>22.5</v>
      </c>
      <c r="O40" s="33">
        <v>9</v>
      </c>
      <c r="P40" s="33">
        <v>4.5</v>
      </c>
      <c r="Q40" s="33">
        <f t="shared" si="0"/>
        <v>59.5</v>
      </c>
      <c r="R40" s="15" t="s">
        <v>741</v>
      </c>
      <c r="S40" s="18" t="s">
        <v>691</v>
      </c>
      <c r="T40" s="18" t="s">
        <v>740</v>
      </c>
    </row>
    <row r="41" spans="1:20" ht="18" customHeight="1" x14ac:dyDescent="0.25">
      <c r="A41" s="27">
        <v>32</v>
      </c>
      <c r="B41" s="28" t="s">
        <v>367</v>
      </c>
      <c r="C41" s="28" t="s">
        <v>17</v>
      </c>
      <c r="D41" s="28" t="s">
        <v>21</v>
      </c>
      <c r="E41" s="38">
        <v>38470</v>
      </c>
      <c r="F41" s="14" t="s">
        <v>22</v>
      </c>
      <c r="G41" s="39" t="s">
        <v>258</v>
      </c>
      <c r="H41" s="28" t="s">
        <v>160</v>
      </c>
      <c r="I41" s="28" t="s">
        <v>161</v>
      </c>
      <c r="J41" s="28" t="s">
        <v>360</v>
      </c>
      <c r="K41" s="28" t="s">
        <v>361</v>
      </c>
      <c r="L41" s="14">
        <v>18</v>
      </c>
      <c r="M41" s="14">
        <v>16</v>
      </c>
      <c r="N41" s="14">
        <v>9</v>
      </c>
      <c r="O41" s="14">
        <v>13</v>
      </c>
      <c r="P41" s="14">
        <v>3.5</v>
      </c>
      <c r="Q41" s="14">
        <f t="shared" si="0"/>
        <v>59.5</v>
      </c>
      <c r="R41" s="18">
        <v>31</v>
      </c>
      <c r="S41" s="18" t="s">
        <v>691</v>
      </c>
      <c r="T41" s="18" t="s">
        <v>740</v>
      </c>
    </row>
    <row r="42" spans="1:20" ht="18" customHeight="1" x14ac:dyDescent="0.25">
      <c r="A42" s="27">
        <v>33</v>
      </c>
      <c r="B42" s="28" t="s">
        <v>313</v>
      </c>
      <c r="C42" s="28" t="s">
        <v>314</v>
      </c>
      <c r="D42" s="30" t="s">
        <v>81</v>
      </c>
      <c r="E42" s="38">
        <v>38085</v>
      </c>
      <c r="F42" s="14" t="s">
        <v>22</v>
      </c>
      <c r="G42" s="40" t="s">
        <v>258</v>
      </c>
      <c r="H42" s="30" t="s">
        <v>23</v>
      </c>
      <c r="I42" s="30" t="s">
        <v>284</v>
      </c>
      <c r="J42" s="30" t="s">
        <v>285</v>
      </c>
      <c r="K42" s="30" t="s">
        <v>286</v>
      </c>
      <c r="L42" s="14">
        <v>13.5</v>
      </c>
      <c r="M42" s="14">
        <v>13.5</v>
      </c>
      <c r="N42" s="14">
        <v>10</v>
      </c>
      <c r="O42" s="14">
        <v>18</v>
      </c>
      <c r="P42" s="14">
        <v>3</v>
      </c>
      <c r="Q42" s="14">
        <f t="shared" si="0"/>
        <v>58</v>
      </c>
      <c r="R42" s="18">
        <v>32</v>
      </c>
      <c r="S42" s="18" t="s">
        <v>691</v>
      </c>
      <c r="T42" s="18" t="s">
        <v>740</v>
      </c>
    </row>
    <row r="43" spans="1:20" ht="18" customHeight="1" x14ac:dyDescent="0.25">
      <c r="A43" s="27">
        <v>34</v>
      </c>
      <c r="B43" s="28" t="s">
        <v>318</v>
      </c>
      <c r="C43" s="28" t="s">
        <v>239</v>
      </c>
      <c r="D43" s="28" t="s">
        <v>319</v>
      </c>
      <c r="E43" s="38">
        <v>38107</v>
      </c>
      <c r="F43" s="14" t="s">
        <v>22</v>
      </c>
      <c r="G43" s="39" t="s">
        <v>258</v>
      </c>
      <c r="H43" s="28" t="s">
        <v>23</v>
      </c>
      <c r="I43" s="28" t="s">
        <v>218</v>
      </c>
      <c r="J43" s="28" t="s">
        <v>320</v>
      </c>
      <c r="K43" s="28" t="s">
        <v>321</v>
      </c>
      <c r="L43" s="14">
        <v>18</v>
      </c>
      <c r="M43" s="14">
        <v>15</v>
      </c>
      <c r="N43" s="14">
        <v>7</v>
      </c>
      <c r="O43" s="14">
        <v>10</v>
      </c>
      <c r="P43" s="14">
        <v>3</v>
      </c>
      <c r="Q43" s="14">
        <f t="shared" si="0"/>
        <v>53</v>
      </c>
      <c r="R43" s="15" t="s">
        <v>738</v>
      </c>
      <c r="S43" s="18" t="s">
        <v>691</v>
      </c>
      <c r="T43" s="18" t="s">
        <v>740</v>
      </c>
    </row>
    <row r="44" spans="1:20" ht="18" customHeight="1" x14ac:dyDescent="0.25">
      <c r="A44" s="31">
        <v>35</v>
      </c>
      <c r="B44" s="33" t="s">
        <v>351</v>
      </c>
      <c r="C44" s="33" t="s">
        <v>140</v>
      </c>
      <c r="D44" s="33" t="s">
        <v>44</v>
      </c>
      <c r="E44" s="44">
        <v>38127</v>
      </c>
      <c r="F44" s="42" t="s">
        <v>13</v>
      </c>
      <c r="G44" s="42">
        <v>7</v>
      </c>
      <c r="H44" s="33" t="s">
        <v>64</v>
      </c>
      <c r="I44" s="33" t="s">
        <v>156</v>
      </c>
      <c r="J44" s="33" t="s">
        <v>346</v>
      </c>
      <c r="K44" s="33" t="s">
        <v>347</v>
      </c>
      <c r="L44" s="33">
        <v>15.5</v>
      </c>
      <c r="M44" s="33">
        <v>7</v>
      </c>
      <c r="N44" s="33">
        <v>15</v>
      </c>
      <c r="O44" s="33">
        <v>9</v>
      </c>
      <c r="P44" s="33">
        <v>3</v>
      </c>
      <c r="Q44" s="33">
        <f t="shared" si="0"/>
        <v>49.5</v>
      </c>
      <c r="R44" s="15" t="s">
        <v>739</v>
      </c>
      <c r="S44" s="18" t="s">
        <v>691</v>
      </c>
      <c r="T44" s="18" t="s">
        <v>740</v>
      </c>
    </row>
    <row r="45" spans="1:20" ht="18" customHeight="1" x14ac:dyDescent="0.25">
      <c r="A45" s="136">
        <v>36</v>
      </c>
      <c r="B45" s="33" t="s">
        <v>373</v>
      </c>
      <c r="C45" s="33" t="s">
        <v>333</v>
      </c>
      <c r="D45" s="33" t="s">
        <v>353</v>
      </c>
      <c r="E45" s="44">
        <v>38289</v>
      </c>
      <c r="F45" s="42" t="s">
        <v>22</v>
      </c>
      <c r="G45" s="42">
        <v>7</v>
      </c>
      <c r="H45" s="33" t="s">
        <v>160</v>
      </c>
      <c r="I45" s="33" t="s">
        <v>244</v>
      </c>
      <c r="J45" s="33" t="s">
        <v>362</v>
      </c>
      <c r="K45" s="33" t="s">
        <v>363</v>
      </c>
      <c r="L45" s="33">
        <v>17.5</v>
      </c>
      <c r="M45" s="33">
        <v>10</v>
      </c>
      <c r="N45" s="33">
        <v>7.5</v>
      </c>
      <c r="O45" s="33">
        <v>8</v>
      </c>
      <c r="P45" s="14">
        <v>3</v>
      </c>
      <c r="Q45" s="14">
        <f t="shared" si="0"/>
        <v>46</v>
      </c>
      <c r="R45" s="137">
        <v>35</v>
      </c>
      <c r="S45" s="137" t="s">
        <v>691</v>
      </c>
      <c r="T45" s="137" t="s">
        <v>740</v>
      </c>
    </row>
    <row r="46" spans="1:20" x14ac:dyDescent="0.25">
      <c r="B46" s="45"/>
      <c r="C46" s="45"/>
      <c r="D46" s="45"/>
      <c r="E46" s="45"/>
    </row>
  </sheetData>
  <sortState ref="B11:R46">
    <sortCondition descending="1" ref="Q11:Q46"/>
  </sortState>
  <mergeCells count="13">
    <mergeCell ref="B5:C5"/>
    <mergeCell ref="I5:S5"/>
    <mergeCell ref="A1:S1"/>
    <mergeCell ref="A2:S2"/>
    <mergeCell ref="A3:S3"/>
    <mergeCell ref="B4:C4"/>
    <mergeCell ref="I4:S4"/>
    <mergeCell ref="I6:S6"/>
    <mergeCell ref="I7:S7"/>
    <mergeCell ref="A8:A9"/>
    <mergeCell ref="B8:K8"/>
    <mergeCell ref="L8:N8"/>
    <mergeCell ref="R8:S8"/>
  </mergeCells>
  <pageMargins left="0.7" right="0.7" top="0.75" bottom="0.75" header="0.3" footer="0.3"/>
  <pageSetup paperSize="9"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"/>
  <sheetViews>
    <sheetView workbookViewId="0">
      <selection activeCell="T29" sqref="T29"/>
    </sheetView>
  </sheetViews>
  <sheetFormatPr defaultRowHeight="15" x14ac:dyDescent="0.25"/>
  <cols>
    <col min="1" max="1" width="5.140625" customWidth="1"/>
    <col min="2" max="2" width="15.7109375" customWidth="1"/>
    <col min="3" max="3" width="16.42578125" customWidth="1"/>
    <col min="4" max="4" width="16.140625" customWidth="1"/>
    <col min="5" max="5" width="10.7109375" customWidth="1"/>
    <col min="7" max="7" width="10.140625" bestFit="1" customWidth="1"/>
    <col min="8" max="8" width="20.28515625" customWidth="1"/>
    <col min="9" max="9" width="17.42578125" customWidth="1"/>
    <col min="10" max="10" width="20" customWidth="1"/>
    <col min="11" max="11" width="22.7109375" customWidth="1"/>
    <col min="12" max="12" width="15.5703125" customWidth="1"/>
    <col min="13" max="13" width="16.5703125" customWidth="1"/>
    <col min="14" max="14" width="15.5703125" customWidth="1"/>
    <col min="15" max="15" width="15.85546875" customWidth="1"/>
    <col min="16" max="16" width="15.28515625" customWidth="1"/>
    <col min="17" max="17" width="11" customWidth="1"/>
    <col min="18" max="18" width="17.7109375" customWidth="1"/>
    <col min="19" max="20" width="21.5703125" customWidth="1"/>
  </cols>
  <sheetData>
    <row r="1" spans="1:34" x14ac:dyDescent="0.25">
      <c r="A1" s="134" t="s">
        <v>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04"/>
    </row>
    <row r="2" spans="1:34" x14ac:dyDescent="0.25">
      <c r="A2" s="117" t="s">
        <v>680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97"/>
    </row>
    <row r="3" spans="1:34" x14ac:dyDescent="0.25">
      <c r="A3" s="118" t="s">
        <v>26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98"/>
    </row>
    <row r="4" spans="1:34" x14ac:dyDescent="0.25">
      <c r="A4" s="4"/>
      <c r="B4" s="114"/>
      <c r="C4" s="114"/>
      <c r="D4" s="2"/>
      <c r="E4" s="2"/>
      <c r="F4" s="2"/>
      <c r="G4" s="2"/>
      <c r="H4" s="2"/>
      <c r="I4" s="115" t="s">
        <v>10</v>
      </c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95"/>
    </row>
    <row r="5" spans="1:34" x14ac:dyDescent="0.25">
      <c r="A5" s="2"/>
      <c r="B5" s="114"/>
      <c r="C5" s="114"/>
      <c r="D5" s="2"/>
      <c r="E5" s="2"/>
      <c r="F5" s="2"/>
      <c r="G5" s="2"/>
      <c r="H5" s="2"/>
      <c r="I5" s="115" t="s">
        <v>683</v>
      </c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95"/>
    </row>
    <row r="6" spans="1:34" x14ac:dyDescent="0.25">
      <c r="A6" s="24"/>
      <c r="B6" s="24"/>
      <c r="C6" s="24"/>
      <c r="D6" s="24"/>
      <c r="E6" s="24"/>
      <c r="F6" s="24"/>
      <c r="G6" s="24"/>
      <c r="H6" s="24"/>
      <c r="I6" s="129" t="s">
        <v>257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05"/>
    </row>
    <row r="7" spans="1:34" x14ac:dyDescent="0.25">
      <c r="A7" s="4"/>
      <c r="B7" s="25"/>
      <c r="C7" s="6"/>
      <c r="D7" s="4"/>
      <c r="E7" s="4"/>
      <c r="F7" s="4"/>
      <c r="G7" s="4"/>
      <c r="H7" s="4"/>
      <c r="I7" s="130" t="s">
        <v>743</v>
      </c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06"/>
    </row>
    <row r="8" spans="1:34" x14ac:dyDescent="0.25">
      <c r="A8" s="126" t="s">
        <v>1</v>
      </c>
      <c r="B8" s="132" t="s">
        <v>11</v>
      </c>
      <c r="C8" s="126"/>
      <c r="D8" s="126"/>
      <c r="E8" s="126"/>
      <c r="F8" s="126"/>
      <c r="G8" s="126"/>
      <c r="H8" s="126"/>
      <c r="I8" s="126"/>
      <c r="J8" s="126"/>
      <c r="K8" s="126"/>
      <c r="L8" s="126" t="s">
        <v>19</v>
      </c>
      <c r="M8" s="126"/>
      <c r="N8" s="127"/>
      <c r="O8" s="7"/>
      <c r="P8" s="7"/>
      <c r="Q8" s="34"/>
      <c r="R8" s="133"/>
      <c r="S8" s="133"/>
      <c r="T8" s="107"/>
    </row>
    <row r="9" spans="1:34" ht="48" x14ac:dyDescent="0.25">
      <c r="A9" s="126"/>
      <c r="B9" s="21" t="s">
        <v>2</v>
      </c>
      <c r="C9" s="21" t="s">
        <v>3</v>
      </c>
      <c r="D9" s="21" t="s">
        <v>4</v>
      </c>
      <c r="E9" s="26" t="s">
        <v>5</v>
      </c>
      <c r="F9" s="26" t="s">
        <v>6</v>
      </c>
      <c r="G9" s="21" t="s">
        <v>0</v>
      </c>
      <c r="H9" s="21" t="s">
        <v>18</v>
      </c>
      <c r="I9" s="21" t="s">
        <v>7</v>
      </c>
      <c r="J9" s="21" t="s">
        <v>8</v>
      </c>
      <c r="K9" s="21" t="s">
        <v>27</v>
      </c>
      <c r="L9" s="10" t="s">
        <v>672</v>
      </c>
      <c r="M9" s="10" t="s">
        <v>726</v>
      </c>
      <c r="N9" s="10" t="s">
        <v>721</v>
      </c>
      <c r="O9" s="10" t="s">
        <v>720</v>
      </c>
      <c r="P9" s="10" t="s">
        <v>718</v>
      </c>
      <c r="Q9" s="10" t="s">
        <v>20</v>
      </c>
      <c r="R9" s="21" t="s">
        <v>12</v>
      </c>
      <c r="S9" s="21" t="s">
        <v>671</v>
      </c>
      <c r="T9" s="102" t="s">
        <v>712</v>
      </c>
    </row>
    <row r="10" spans="1:34" s="49" customFormat="1" ht="18" customHeight="1" x14ac:dyDescent="0.25">
      <c r="A10" s="57">
        <v>1</v>
      </c>
      <c r="B10" s="58" t="s">
        <v>432</v>
      </c>
      <c r="C10" s="58" t="s">
        <v>165</v>
      </c>
      <c r="D10" s="58" t="s">
        <v>36</v>
      </c>
      <c r="E10" s="59">
        <v>37773</v>
      </c>
      <c r="F10" s="60" t="s">
        <v>13</v>
      </c>
      <c r="G10" s="61" t="s">
        <v>387</v>
      </c>
      <c r="H10" s="58" t="s">
        <v>23</v>
      </c>
      <c r="I10" s="58" t="s">
        <v>40</v>
      </c>
      <c r="J10" s="58" t="s">
        <v>40</v>
      </c>
      <c r="K10" s="58" t="s">
        <v>114</v>
      </c>
      <c r="L10" s="60">
        <v>25.5</v>
      </c>
      <c r="M10" s="60">
        <v>25</v>
      </c>
      <c r="N10" s="60">
        <v>22</v>
      </c>
      <c r="O10" s="60">
        <v>21</v>
      </c>
      <c r="P10" s="60">
        <v>4.5</v>
      </c>
      <c r="Q10" s="60">
        <f t="shared" ref="Q10:Q41" si="0">SUM(L10:P10)</f>
        <v>98</v>
      </c>
      <c r="R10" s="62" t="s">
        <v>692</v>
      </c>
      <c r="S10" s="63" t="s">
        <v>689</v>
      </c>
      <c r="T10" s="63" t="s">
        <v>713</v>
      </c>
      <c r="U10"/>
      <c r="V10"/>
      <c r="W10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</row>
    <row r="11" spans="1:34" ht="18" customHeight="1" x14ac:dyDescent="0.25">
      <c r="A11" s="57">
        <v>2</v>
      </c>
      <c r="B11" s="66" t="s">
        <v>673</v>
      </c>
      <c r="C11" s="66" t="s">
        <v>43</v>
      </c>
      <c r="D11" s="66" t="s">
        <v>175</v>
      </c>
      <c r="E11" s="138">
        <v>37643</v>
      </c>
      <c r="F11" s="68" t="s">
        <v>13</v>
      </c>
      <c r="G11" s="68">
        <v>8</v>
      </c>
      <c r="H11" s="66" t="s">
        <v>23</v>
      </c>
      <c r="I11" s="66" t="s">
        <v>40</v>
      </c>
      <c r="J11" s="66" t="s">
        <v>40</v>
      </c>
      <c r="K11" s="66" t="s">
        <v>407</v>
      </c>
      <c r="L11" s="66">
        <v>25</v>
      </c>
      <c r="M11" s="66">
        <v>20.5</v>
      </c>
      <c r="N11" s="66">
        <v>25</v>
      </c>
      <c r="O11" s="66">
        <v>21</v>
      </c>
      <c r="P11" s="66">
        <v>3.5</v>
      </c>
      <c r="Q11" s="66">
        <f t="shared" si="0"/>
        <v>95</v>
      </c>
      <c r="R11" s="62" t="s">
        <v>693</v>
      </c>
      <c r="S11" s="63" t="s">
        <v>690</v>
      </c>
      <c r="T11" s="63" t="s">
        <v>714</v>
      </c>
    </row>
    <row r="12" spans="1:34" ht="18" customHeight="1" x14ac:dyDescent="0.25">
      <c r="A12" s="57">
        <v>3</v>
      </c>
      <c r="B12" s="66" t="s">
        <v>436</v>
      </c>
      <c r="C12" s="66" t="s">
        <v>120</v>
      </c>
      <c r="D12" s="66" t="s">
        <v>93</v>
      </c>
      <c r="E12" s="67">
        <v>37888</v>
      </c>
      <c r="F12" s="68" t="s">
        <v>13</v>
      </c>
      <c r="G12" s="68">
        <v>8</v>
      </c>
      <c r="H12" s="66" t="s">
        <v>23</v>
      </c>
      <c r="I12" s="66" t="s">
        <v>40</v>
      </c>
      <c r="J12" s="66" t="s">
        <v>40</v>
      </c>
      <c r="K12" s="66" t="s">
        <v>407</v>
      </c>
      <c r="L12" s="66">
        <v>24</v>
      </c>
      <c r="M12" s="66">
        <v>19.5</v>
      </c>
      <c r="N12" s="66">
        <v>26.5</v>
      </c>
      <c r="O12" s="66">
        <v>18</v>
      </c>
      <c r="P12" s="66">
        <v>3.5</v>
      </c>
      <c r="Q12" s="66">
        <f t="shared" si="0"/>
        <v>91.5</v>
      </c>
      <c r="R12" s="62" t="s">
        <v>694</v>
      </c>
      <c r="S12" s="63" t="s">
        <v>690</v>
      </c>
      <c r="T12" s="63" t="s">
        <v>714</v>
      </c>
    </row>
    <row r="13" spans="1:34" ht="18" customHeight="1" x14ac:dyDescent="0.25">
      <c r="A13" s="57">
        <v>4</v>
      </c>
      <c r="B13" s="66" t="s">
        <v>324</v>
      </c>
      <c r="C13" s="66" t="s">
        <v>296</v>
      </c>
      <c r="D13" s="66" t="s">
        <v>47</v>
      </c>
      <c r="E13" s="67">
        <v>37965</v>
      </c>
      <c r="F13" s="68" t="s">
        <v>13</v>
      </c>
      <c r="G13" s="68">
        <v>8</v>
      </c>
      <c r="H13" s="66" t="s">
        <v>122</v>
      </c>
      <c r="I13" s="66" t="s">
        <v>430</v>
      </c>
      <c r="J13" s="66" t="s">
        <v>430</v>
      </c>
      <c r="K13" s="66" t="s">
        <v>431</v>
      </c>
      <c r="L13" s="66">
        <v>21.5</v>
      </c>
      <c r="M13" s="66">
        <v>22</v>
      </c>
      <c r="N13" s="66">
        <v>21</v>
      </c>
      <c r="O13" s="66">
        <v>19.5</v>
      </c>
      <c r="P13" s="66">
        <v>4.5</v>
      </c>
      <c r="Q13" s="66">
        <f t="shared" si="0"/>
        <v>88.5</v>
      </c>
      <c r="R13" s="62" t="s">
        <v>695</v>
      </c>
      <c r="S13" s="63" t="s">
        <v>690</v>
      </c>
      <c r="T13" s="63" t="s">
        <v>715</v>
      </c>
    </row>
    <row r="14" spans="1:34" ht="18" customHeight="1" x14ac:dyDescent="0.25">
      <c r="A14" s="57">
        <v>5</v>
      </c>
      <c r="B14" s="58" t="s">
        <v>416</v>
      </c>
      <c r="C14" s="58" t="s">
        <v>134</v>
      </c>
      <c r="D14" s="58" t="s">
        <v>47</v>
      </c>
      <c r="E14" s="59">
        <v>37620</v>
      </c>
      <c r="F14" s="60" t="s">
        <v>13</v>
      </c>
      <c r="G14" s="61" t="s">
        <v>387</v>
      </c>
      <c r="H14" s="58" t="s">
        <v>23</v>
      </c>
      <c r="I14" s="58" t="s">
        <v>418</v>
      </c>
      <c r="J14" s="58" t="s">
        <v>417</v>
      </c>
      <c r="K14" s="58" t="s">
        <v>419</v>
      </c>
      <c r="L14" s="60">
        <v>25.5</v>
      </c>
      <c r="M14" s="60">
        <v>22.5</v>
      </c>
      <c r="N14" s="60">
        <v>16</v>
      </c>
      <c r="O14" s="60">
        <v>17</v>
      </c>
      <c r="P14" s="60">
        <v>3.5</v>
      </c>
      <c r="Q14" s="60">
        <f t="shared" si="0"/>
        <v>84.5</v>
      </c>
      <c r="R14" s="62" t="s">
        <v>521</v>
      </c>
      <c r="S14" s="63" t="s">
        <v>690</v>
      </c>
      <c r="T14" s="63" t="s">
        <v>715</v>
      </c>
    </row>
    <row r="15" spans="1:34" ht="18" customHeight="1" x14ac:dyDescent="0.25">
      <c r="A15" s="57">
        <v>6</v>
      </c>
      <c r="B15" s="66" t="s">
        <v>105</v>
      </c>
      <c r="C15" s="66" t="s">
        <v>399</v>
      </c>
      <c r="D15" s="66" t="s">
        <v>94</v>
      </c>
      <c r="E15" s="67">
        <v>37651</v>
      </c>
      <c r="F15" s="68" t="s">
        <v>13</v>
      </c>
      <c r="G15" s="68">
        <v>8</v>
      </c>
      <c r="H15" s="66" t="s">
        <v>23</v>
      </c>
      <c r="I15" s="66" t="s">
        <v>41</v>
      </c>
      <c r="J15" s="66" t="s">
        <v>303</v>
      </c>
      <c r="K15" s="66" t="s">
        <v>304</v>
      </c>
      <c r="L15" s="66">
        <v>19.5</v>
      </c>
      <c r="M15" s="66">
        <v>16</v>
      </c>
      <c r="N15" s="66">
        <v>26.5</v>
      </c>
      <c r="O15" s="66">
        <v>18</v>
      </c>
      <c r="P15" s="66">
        <v>3.5</v>
      </c>
      <c r="Q15" s="66">
        <f t="shared" si="0"/>
        <v>83.5</v>
      </c>
      <c r="R15" s="62" t="s">
        <v>538</v>
      </c>
      <c r="S15" s="63" t="s">
        <v>690</v>
      </c>
      <c r="T15" s="63" t="s">
        <v>715</v>
      </c>
    </row>
    <row r="16" spans="1:34" ht="18" customHeight="1" x14ac:dyDescent="0.25">
      <c r="A16" s="57">
        <v>7</v>
      </c>
      <c r="B16" s="58" t="s">
        <v>393</v>
      </c>
      <c r="C16" s="58" t="s">
        <v>134</v>
      </c>
      <c r="D16" s="58" t="s">
        <v>44</v>
      </c>
      <c r="E16" s="59">
        <v>37932</v>
      </c>
      <c r="F16" s="60" t="s">
        <v>13</v>
      </c>
      <c r="G16" s="61" t="s">
        <v>387</v>
      </c>
      <c r="H16" s="58" t="s">
        <v>23</v>
      </c>
      <c r="I16" s="58" t="s">
        <v>40</v>
      </c>
      <c r="J16" s="58" t="s">
        <v>40</v>
      </c>
      <c r="K16" s="58" t="s">
        <v>394</v>
      </c>
      <c r="L16" s="60">
        <v>15</v>
      </c>
      <c r="M16" s="60">
        <v>22.5</v>
      </c>
      <c r="N16" s="60">
        <v>25</v>
      </c>
      <c r="O16" s="60">
        <v>16.5</v>
      </c>
      <c r="P16" s="60">
        <v>3.5</v>
      </c>
      <c r="Q16" s="60">
        <f t="shared" si="0"/>
        <v>82.5</v>
      </c>
      <c r="R16" s="62" t="s">
        <v>258</v>
      </c>
      <c r="S16" s="63" t="s">
        <v>690</v>
      </c>
      <c r="T16" s="63" t="s">
        <v>715</v>
      </c>
    </row>
    <row r="17" spans="1:23" ht="18" customHeight="1" x14ac:dyDescent="0.25">
      <c r="A17" s="57">
        <v>8</v>
      </c>
      <c r="B17" s="66" t="s">
        <v>456</v>
      </c>
      <c r="C17" s="66" t="s">
        <v>92</v>
      </c>
      <c r="D17" s="66" t="s">
        <v>36</v>
      </c>
      <c r="E17" s="67">
        <v>38055</v>
      </c>
      <c r="F17" s="68" t="s">
        <v>13</v>
      </c>
      <c r="G17" s="68">
        <v>8</v>
      </c>
      <c r="H17" s="66" t="s">
        <v>160</v>
      </c>
      <c r="I17" s="66" t="s">
        <v>377</v>
      </c>
      <c r="J17" s="66" t="s">
        <v>378</v>
      </c>
      <c r="K17" s="66" t="s">
        <v>457</v>
      </c>
      <c r="L17" s="66">
        <v>24</v>
      </c>
      <c r="M17" s="66">
        <v>24</v>
      </c>
      <c r="N17" s="66">
        <v>16.5</v>
      </c>
      <c r="O17" s="66">
        <v>12.5</v>
      </c>
      <c r="P17" s="66">
        <v>5</v>
      </c>
      <c r="Q17" s="66">
        <f t="shared" si="0"/>
        <v>82</v>
      </c>
      <c r="R17" s="62" t="s">
        <v>387</v>
      </c>
      <c r="S17" s="63" t="s">
        <v>690</v>
      </c>
      <c r="T17" s="63" t="s">
        <v>715</v>
      </c>
    </row>
    <row r="18" spans="1:23" ht="18" customHeight="1" x14ac:dyDescent="0.25">
      <c r="A18" s="27">
        <v>9</v>
      </c>
      <c r="B18" s="28" t="s">
        <v>386</v>
      </c>
      <c r="C18" s="28" t="s">
        <v>59</v>
      </c>
      <c r="D18" s="28" t="s">
        <v>47</v>
      </c>
      <c r="E18" s="38">
        <v>37749</v>
      </c>
      <c r="F18" s="14" t="s">
        <v>13</v>
      </c>
      <c r="G18" s="39" t="s">
        <v>387</v>
      </c>
      <c r="H18" s="28" t="s">
        <v>23</v>
      </c>
      <c r="I18" s="28" t="s">
        <v>40</v>
      </c>
      <c r="J18" s="28" t="s">
        <v>40</v>
      </c>
      <c r="K18" s="28" t="s">
        <v>388</v>
      </c>
      <c r="L18" s="14">
        <v>20.5</v>
      </c>
      <c r="M18" s="14">
        <v>20</v>
      </c>
      <c r="N18" s="14">
        <v>23</v>
      </c>
      <c r="O18" s="14">
        <v>14</v>
      </c>
      <c r="P18" s="14">
        <v>3</v>
      </c>
      <c r="Q18" s="14">
        <f t="shared" si="0"/>
        <v>80.5</v>
      </c>
      <c r="R18" s="15" t="s">
        <v>458</v>
      </c>
      <c r="S18" s="18" t="s">
        <v>691</v>
      </c>
      <c r="T18" s="18" t="s">
        <v>740</v>
      </c>
    </row>
    <row r="19" spans="1:23" ht="18" customHeight="1" x14ac:dyDescent="0.25">
      <c r="A19" s="27">
        <v>10</v>
      </c>
      <c r="B19" s="33" t="s">
        <v>438</v>
      </c>
      <c r="C19" s="33" t="s">
        <v>439</v>
      </c>
      <c r="D19" s="33" t="s">
        <v>440</v>
      </c>
      <c r="E19" s="44">
        <v>37999</v>
      </c>
      <c r="F19" s="42" t="s">
        <v>13</v>
      </c>
      <c r="G19" s="42">
        <v>8</v>
      </c>
      <c r="H19" s="33" t="s">
        <v>23</v>
      </c>
      <c r="I19" s="33" t="s">
        <v>73</v>
      </c>
      <c r="J19" s="33" t="s">
        <v>199</v>
      </c>
      <c r="K19" s="33" t="s">
        <v>200</v>
      </c>
      <c r="L19" s="33">
        <v>24</v>
      </c>
      <c r="M19" s="33">
        <v>20</v>
      </c>
      <c r="N19" s="33">
        <v>19.5</v>
      </c>
      <c r="O19" s="33">
        <v>12</v>
      </c>
      <c r="P19" s="33">
        <v>5</v>
      </c>
      <c r="Q19" s="33">
        <f t="shared" si="0"/>
        <v>80.5</v>
      </c>
      <c r="R19" s="15" t="s">
        <v>458</v>
      </c>
      <c r="S19" s="18" t="s">
        <v>691</v>
      </c>
      <c r="T19" s="18" t="s">
        <v>740</v>
      </c>
    </row>
    <row r="20" spans="1:23" ht="18" customHeight="1" x14ac:dyDescent="0.25">
      <c r="A20" s="27">
        <v>11</v>
      </c>
      <c r="B20" s="28" t="s">
        <v>424</v>
      </c>
      <c r="C20" s="28" t="s">
        <v>69</v>
      </c>
      <c r="D20" s="28" t="s">
        <v>14</v>
      </c>
      <c r="E20" s="38">
        <v>37919</v>
      </c>
      <c r="F20" s="14" t="s">
        <v>13</v>
      </c>
      <c r="G20" s="39" t="s">
        <v>387</v>
      </c>
      <c r="H20" s="28" t="s">
        <v>64</v>
      </c>
      <c r="I20" s="28" t="s">
        <v>264</v>
      </c>
      <c r="J20" s="28" t="s">
        <v>264</v>
      </c>
      <c r="K20" s="28" t="s">
        <v>265</v>
      </c>
      <c r="L20" s="14">
        <v>17.5</v>
      </c>
      <c r="M20" s="14">
        <v>13</v>
      </c>
      <c r="N20" s="14">
        <v>28.5</v>
      </c>
      <c r="O20" s="14">
        <v>14</v>
      </c>
      <c r="P20" s="14">
        <v>4</v>
      </c>
      <c r="Q20" s="14">
        <f t="shared" si="0"/>
        <v>77</v>
      </c>
      <c r="R20" s="15" t="s">
        <v>30</v>
      </c>
      <c r="S20" s="18" t="s">
        <v>691</v>
      </c>
      <c r="T20" s="18" t="s">
        <v>740</v>
      </c>
    </row>
    <row r="21" spans="1:23" ht="18" customHeight="1" x14ac:dyDescent="0.25">
      <c r="A21" s="27">
        <v>12</v>
      </c>
      <c r="B21" s="33" t="s">
        <v>403</v>
      </c>
      <c r="C21" s="33" t="s">
        <v>134</v>
      </c>
      <c r="D21" s="33" t="s">
        <v>93</v>
      </c>
      <c r="E21" s="44">
        <v>37668</v>
      </c>
      <c r="F21" s="42" t="s">
        <v>13</v>
      </c>
      <c r="G21" s="42">
        <v>8</v>
      </c>
      <c r="H21" s="33" t="s">
        <v>23</v>
      </c>
      <c r="I21" s="33" t="s">
        <v>40</v>
      </c>
      <c r="J21" s="33" t="s">
        <v>40</v>
      </c>
      <c r="K21" s="33" t="s">
        <v>391</v>
      </c>
      <c r="L21" s="33">
        <v>15</v>
      </c>
      <c r="M21" s="33">
        <v>19</v>
      </c>
      <c r="N21" s="33">
        <v>21.5</v>
      </c>
      <c r="O21" s="33">
        <v>16</v>
      </c>
      <c r="P21" s="33">
        <v>3</v>
      </c>
      <c r="Q21" s="33">
        <f t="shared" si="0"/>
        <v>74.5</v>
      </c>
      <c r="R21" s="15" t="s">
        <v>173</v>
      </c>
      <c r="S21" s="18" t="s">
        <v>691</v>
      </c>
      <c r="T21" s="18" t="s">
        <v>740</v>
      </c>
      <c r="U21" s="43"/>
      <c r="V21" s="43"/>
      <c r="W21" s="43"/>
    </row>
    <row r="22" spans="1:23" ht="18" customHeight="1" x14ac:dyDescent="0.25">
      <c r="A22" s="27">
        <v>13</v>
      </c>
      <c r="B22" s="33" t="s">
        <v>425</v>
      </c>
      <c r="C22" s="33" t="s">
        <v>217</v>
      </c>
      <c r="D22" s="33" t="s">
        <v>36</v>
      </c>
      <c r="E22" s="44">
        <v>37492</v>
      </c>
      <c r="F22" s="42" t="s">
        <v>13</v>
      </c>
      <c r="G22" s="42">
        <v>8</v>
      </c>
      <c r="H22" s="33" t="s">
        <v>23</v>
      </c>
      <c r="I22" s="33" t="s">
        <v>40</v>
      </c>
      <c r="J22" s="33" t="s">
        <v>40</v>
      </c>
      <c r="K22" s="33" t="s">
        <v>426</v>
      </c>
      <c r="L22" s="33">
        <v>23.5</v>
      </c>
      <c r="M22" s="33">
        <v>13</v>
      </c>
      <c r="N22" s="33">
        <v>23.5</v>
      </c>
      <c r="O22" s="33">
        <v>11</v>
      </c>
      <c r="P22" s="33">
        <v>3.5</v>
      </c>
      <c r="Q22" s="33">
        <f t="shared" si="0"/>
        <v>74.5</v>
      </c>
      <c r="R22" s="15" t="s">
        <v>173</v>
      </c>
      <c r="S22" s="18" t="s">
        <v>691</v>
      </c>
      <c r="T22" s="18" t="s">
        <v>740</v>
      </c>
    </row>
    <row r="23" spans="1:23" ht="18" customHeight="1" x14ac:dyDescent="0.25">
      <c r="A23" s="27">
        <v>14</v>
      </c>
      <c r="B23" s="28" t="s">
        <v>492</v>
      </c>
      <c r="C23" s="28" t="s">
        <v>37</v>
      </c>
      <c r="D23" s="28" t="s">
        <v>36</v>
      </c>
      <c r="E23" s="38">
        <v>37739</v>
      </c>
      <c r="F23" s="14" t="s">
        <v>13</v>
      </c>
      <c r="G23" s="39" t="s">
        <v>387</v>
      </c>
      <c r="H23" s="28" t="s">
        <v>23</v>
      </c>
      <c r="I23" s="28" t="s">
        <v>412</v>
      </c>
      <c r="J23" s="28" t="s">
        <v>413</v>
      </c>
      <c r="K23" s="28" t="s">
        <v>414</v>
      </c>
      <c r="L23" s="14">
        <v>21.5</v>
      </c>
      <c r="M23" s="14">
        <v>10</v>
      </c>
      <c r="N23" s="14">
        <v>21.5</v>
      </c>
      <c r="O23" s="14">
        <v>16</v>
      </c>
      <c r="P23" s="14">
        <v>4.5</v>
      </c>
      <c r="Q23" s="14">
        <f t="shared" si="0"/>
        <v>73.5</v>
      </c>
      <c r="R23" s="15" t="s">
        <v>696</v>
      </c>
      <c r="S23" s="18" t="s">
        <v>691</v>
      </c>
      <c r="T23" s="18" t="s">
        <v>740</v>
      </c>
    </row>
    <row r="24" spans="1:23" ht="18" customHeight="1" x14ac:dyDescent="0.25">
      <c r="A24" s="27">
        <v>15</v>
      </c>
      <c r="B24" s="33" t="s">
        <v>435</v>
      </c>
      <c r="C24" s="33" t="s">
        <v>140</v>
      </c>
      <c r="D24" s="33" t="s">
        <v>94</v>
      </c>
      <c r="E24" s="44">
        <v>37713</v>
      </c>
      <c r="F24" s="42" t="s">
        <v>13</v>
      </c>
      <c r="G24" s="42">
        <v>8</v>
      </c>
      <c r="H24" s="33" t="s">
        <v>23</v>
      </c>
      <c r="I24" s="33" t="s">
        <v>40</v>
      </c>
      <c r="J24" s="33" t="s">
        <v>40</v>
      </c>
      <c r="K24" s="33" t="s">
        <v>394</v>
      </c>
      <c r="L24" s="33">
        <v>15.5</v>
      </c>
      <c r="M24" s="33">
        <v>21.5</v>
      </c>
      <c r="N24" s="33">
        <v>20.5</v>
      </c>
      <c r="O24" s="33">
        <v>13</v>
      </c>
      <c r="P24" s="33">
        <v>3</v>
      </c>
      <c r="Q24" s="33">
        <f t="shared" si="0"/>
        <v>73.5</v>
      </c>
      <c r="R24" s="15" t="s">
        <v>696</v>
      </c>
      <c r="S24" s="18" t="s">
        <v>691</v>
      </c>
      <c r="T24" s="18" t="s">
        <v>740</v>
      </c>
    </row>
    <row r="25" spans="1:23" ht="18" customHeight="1" x14ac:dyDescent="0.25">
      <c r="A25" s="27">
        <v>16</v>
      </c>
      <c r="B25" s="33" t="s">
        <v>422</v>
      </c>
      <c r="C25" s="33" t="s">
        <v>61</v>
      </c>
      <c r="D25" s="33" t="s">
        <v>62</v>
      </c>
      <c r="E25" s="44">
        <v>37764</v>
      </c>
      <c r="F25" s="42" t="s">
        <v>22</v>
      </c>
      <c r="G25" s="42">
        <v>8</v>
      </c>
      <c r="H25" s="33" t="s">
        <v>23</v>
      </c>
      <c r="I25" s="33" t="s">
        <v>40</v>
      </c>
      <c r="J25" s="33" t="s">
        <v>40</v>
      </c>
      <c r="K25" s="33" t="s">
        <v>56</v>
      </c>
      <c r="L25" s="33">
        <v>16.5</v>
      </c>
      <c r="M25" s="33">
        <v>19</v>
      </c>
      <c r="N25" s="33">
        <v>17</v>
      </c>
      <c r="O25" s="33">
        <v>17</v>
      </c>
      <c r="P25" s="33">
        <v>3.5</v>
      </c>
      <c r="Q25" s="33">
        <f t="shared" si="0"/>
        <v>73</v>
      </c>
      <c r="R25" s="15" t="s">
        <v>697</v>
      </c>
      <c r="S25" s="18" t="s">
        <v>691</v>
      </c>
      <c r="T25" s="18" t="s">
        <v>740</v>
      </c>
    </row>
    <row r="26" spans="1:23" ht="18" customHeight="1" x14ac:dyDescent="0.25">
      <c r="A26" s="27">
        <v>17</v>
      </c>
      <c r="B26" s="33" t="s">
        <v>444</v>
      </c>
      <c r="C26" s="33" t="s">
        <v>165</v>
      </c>
      <c r="D26" s="33" t="s">
        <v>38</v>
      </c>
      <c r="E26" s="44">
        <v>37854</v>
      </c>
      <c r="F26" s="42" t="s">
        <v>13</v>
      </c>
      <c r="G26" s="42">
        <v>8</v>
      </c>
      <c r="H26" s="33" t="s">
        <v>23</v>
      </c>
      <c r="I26" s="33" t="s">
        <v>48</v>
      </c>
      <c r="J26" s="33" t="s">
        <v>138</v>
      </c>
      <c r="K26" s="33" t="s">
        <v>139</v>
      </c>
      <c r="L26" s="33">
        <v>19.5</v>
      </c>
      <c r="M26" s="33">
        <v>15</v>
      </c>
      <c r="N26" s="33">
        <v>22.5</v>
      </c>
      <c r="O26" s="33">
        <v>12</v>
      </c>
      <c r="P26" s="33">
        <v>3.5</v>
      </c>
      <c r="Q26" s="33">
        <f t="shared" si="0"/>
        <v>72.5</v>
      </c>
      <c r="R26" s="15" t="s">
        <v>698</v>
      </c>
      <c r="S26" s="18" t="s">
        <v>691</v>
      </c>
      <c r="T26" s="18" t="s">
        <v>740</v>
      </c>
    </row>
    <row r="27" spans="1:23" ht="18" customHeight="1" x14ac:dyDescent="0.25">
      <c r="A27" s="27">
        <v>18</v>
      </c>
      <c r="B27" s="33" t="s">
        <v>447</v>
      </c>
      <c r="C27" s="33" t="s">
        <v>107</v>
      </c>
      <c r="D27" s="33" t="s">
        <v>32</v>
      </c>
      <c r="E27" s="44">
        <v>37886</v>
      </c>
      <c r="F27" s="42" t="s">
        <v>13</v>
      </c>
      <c r="G27" s="42">
        <v>8</v>
      </c>
      <c r="H27" s="33" t="s">
        <v>64</v>
      </c>
      <c r="I27" s="33" t="s">
        <v>448</v>
      </c>
      <c r="J27" s="33" t="s">
        <v>448</v>
      </c>
      <c r="K27" s="33" t="s">
        <v>449</v>
      </c>
      <c r="L27" s="33">
        <v>17</v>
      </c>
      <c r="M27" s="33">
        <v>16</v>
      </c>
      <c r="N27" s="33">
        <v>17.5</v>
      </c>
      <c r="O27" s="33">
        <v>18</v>
      </c>
      <c r="P27" s="33">
        <v>3</v>
      </c>
      <c r="Q27" s="33">
        <f t="shared" si="0"/>
        <v>71.5</v>
      </c>
      <c r="R27" s="15" t="s">
        <v>734</v>
      </c>
      <c r="S27" s="18" t="s">
        <v>691</v>
      </c>
      <c r="T27" s="18" t="s">
        <v>740</v>
      </c>
    </row>
    <row r="28" spans="1:23" ht="18" customHeight="1" x14ac:dyDescent="0.25">
      <c r="A28" s="27">
        <v>19</v>
      </c>
      <c r="B28" s="28" t="s">
        <v>405</v>
      </c>
      <c r="C28" s="28" t="s">
        <v>101</v>
      </c>
      <c r="D28" s="28" t="s">
        <v>406</v>
      </c>
      <c r="E28" s="38">
        <v>37801</v>
      </c>
      <c r="F28" s="14" t="s">
        <v>22</v>
      </c>
      <c r="G28" s="39" t="s">
        <v>387</v>
      </c>
      <c r="H28" s="28" t="s">
        <v>23</v>
      </c>
      <c r="I28" s="28" t="s">
        <v>40</v>
      </c>
      <c r="J28" s="28" t="s">
        <v>40</v>
      </c>
      <c r="K28" s="28" t="s">
        <v>407</v>
      </c>
      <c r="L28" s="14">
        <v>19</v>
      </c>
      <c r="M28" s="14">
        <v>14</v>
      </c>
      <c r="N28" s="14">
        <v>21</v>
      </c>
      <c r="O28" s="14">
        <v>12</v>
      </c>
      <c r="P28" s="14">
        <v>3</v>
      </c>
      <c r="Q28" s="14">
        <f t="shared" si="0"/>
        <v>69</v>
      </c>
      <c r="R28" s="15" t="s">
        <v>699</v>
      </c>
      <c r="S28" s="18" t="s">
        <v>691</v>
      </c>
      <c r="T28" s="18" t="s">
        <v>740</v>
      </c>
    </row>
    <row r="29" spans="1:23" ht="18" customHeight="1" x14ac:dyDescent="0.25">
      <c r="A29" s="27">
        <v>20</v>
      </c>
      <c r="B29" s="28" t="s">
        <v>408</v>
      </c>
      <c r="C29" s="28" t="s">
        <v>409</v>
      </c>
      <c r="D29" s="28" t="s">
        <v>350</v>
      </c>
      <c r="E29" s="38">
        <v>37973</v>
      </c>
      <c r="F29" s="14" t="s">
        <v>13</v>
      </c>
      <c r="G29" s="39" t="s">
        <v>387</v>
      </c>
      <c r="H29" s="28" t="s">
        <v>23</v>
      </c>
      <c r="I29" s="28" t="s">
        <v>389</v>
      </c>
      <c r="J29" s="28" t="s">
        <v>411</v>
      </c>
      <c r="K29" s="28" t="s">
        <v>410</v>
      </c>
      <c r="L29" s="14">
        <v>16</v>
      </c>
      <c r="M29" s="14">
        <v>18</v>
      </c>
      <c r="N29" s="14">
        <v>14.5</v>
      </c>
      <c r="O29" s="14">
        <v>16.5</v>
      </c>
      <c r="P29" s="14">
        <v>3.5</v>
      </c>
      <c r="Q29" s="14">
        <f t="shared" si="0"/>
        <v>68.5</v>
      </c>
      <c r="R29" s="142">
        <v>17</v>
      </c>
      <c r="S29" s="142" t="s">
        <v>691</v>
      </c>
      <c r="T29" s="142" t="s">
        <v>740</v>
      </c>
    </row>
    <row r="30" spans="1:23" ht="18" customHeight="1" x14ac:dyDescent="0.25">
      <c r="A30" s="27">
        <v>21</v>
      </c>
      <c r="B30" s="28" t="s">
        <v>664</v>
      </c>
      <c r="C30" s="28" t="s">
        <v>120</v>
      </c>
      <c r="D30" s="28" t="s">
        <v>78</v>
      </c>
      <c r="E30" s="52">
        <v>37813</v>
      </c>
      <c r="F30" s="14" t="s">
        <v>13</v>
      </c>
      <c r="G30" s="33">
        <v>8</v>
      </c>
      <c r="H30" s="28" t="s">
        <v>23</v>
      </c>
      <c r="I30" s="28" t="s">
        <v>40</v>
      </c>
      <c r="J30" s="28" t="s">
        <v>40</v>
      </c>
      <c r="K30" s="33" t="s">
        <v>665</v>
      </c>
      <c r="L30" s="14">
        <v>15</v>
      </c>
      <c r="M30" s="14">
        <v>20</v>
      </c>
      <c r="N30" s="14">
        <v>13.5</v>
      </c>
      <c r="O30" s="14">
        <v>16</v>
      </c>
      <c r="P30" s="14">
        <v>4</v>
      </c>
      <c r="Q30" s="33">
        <f t="shared" si="0"/>
        <v>68.5</v>
      </c>
      <c r="R30" s="15" t="s">
        <v>700</v>
      </c>
      <c r="S30" s="18" t="s">
        <v>691</v>
      </c>
      <c r="T30" s="18" t="s">
        <v>740</v>
      </c>
    </row>
    <row r="31" spans="1:23" ht="18" customHeight="1" x14ac:dyDescent="0.25">
      <c r="A31" s="27">
        <v>22</v>
      </c>
      <c r="B31" s="33" t="s">
        <v>441</v>
      </c>
      <c r="C31" s="33" t="s">
        <v>77</v>
      </c>
      <c r="D31" s="33" t="s">
        <v>349</v>
      </c>
      <c r="E31" s="44">
        <v>38041</v>
      </c>
      <c r="F31" s="42" t="s">
        <v>13</v>
      </c>
      <c r="G31" s="42">
        <v>8</v>
      </c>
      <c r="H31" s="33" t="s">
        <v>23</v>
      </c>
      <c r="I31" s="33" t="s">
        <v>48</v>
      </c>
      <c r="J31" s="33" t="s">
        <v>442</v>
      </c>
      <c r="K31" s="33" t="s">
        <v>139</v>
      </c>
      <c r="L31" s="33">
        <v>17.5</v>
      </c>
      <c r="M31" s="33">
        <v>14</v>
      </c>
      <c r="N31" s="33">
        <v>18</v>
      </c>
      <c r="O31" s="33">
        <v>13.5</v>
      </c>
      <c r="P31" s="33">
        <v>3.5</v>
      </c>
      <c r="Q31" s="33">
        <f t="shared" si="0"/>
        <v>66.5</v>
      </c>
      <c r="R31" s="15" t="s">
        <v>701</v>
      </c>
      <c r="S31" s="18" t="s">
        <v>691</v>
      </c>
      <c r="T31" s="18" t="s">
        <v>740</v>
      </c>
    </row>
    <row r="32" spans="1:23" ht="18" customHeight="1" x14ac:dyDescent="0.25">
      <c r="A32" s="27">
        <v>23</v>
      </c>
      <c r="B32" s="33" t="s">
        <v>427</v>
      </c>
      <c r="C32" s="33" t="s">
        <v>16</v>
      </c>
      <c r="D32" s="33" t="s">
        <v>123</v>
      </c>
      <c r="E32" s="44">
        <v>37626</v>
      </c>
      <c r="F32" s="42" t="s">
        <v>13</v>
      </c>
      <c r="G32" s="42">
        <v>8</v>
      </c>
      <c r="H32" s="33" t="s">
        <v>23</v>
      </c>
      <c r="I32" s="33" t="s">
        <v>40</v>
      </c>
      <c r="J32" s="33" t="s">
        <v>40</v>
      </c>
      <c r="K32" s="33" t="s">
        <v>428</v>
      </c>
      <c r="L32" s="33">
        <v>20.5</v>
      </c>
      <c r="M32" s="33">
        <v>19.5</v>
      </c>
      <c r="N32" s="33">
        <v>8.5</v>
      </c>
      <c r="O32" s="33">
        <v>12.5</v>
      </c>
      <c r="P32" s="33">
        <v>5</v>
      </c>
      <c r="Q32" s="33">
        <f t="shared" si="0"/>
        <v>66</v>
      </c>
      <c r="R32" s="15" t="s">
        <v>702</v>
      </c>
      <c r="S32" s="18" t="s">
        <v>691</v>
      </c>
      <c r="T32" s="18" t="s">
        <v>740</v>
      </c>
    </row>
    <row r="33" spans="1:20" ht="18" customHeight="1" x14ac:dyDescent="0.25">
      <c r="A33" s="27">
        <v>24</v>
      </c>
      <c r="B33" s="33" t="s">
        <v>380</v>
      </c>
      <c r="C33" s="33" t="s">
        <v>452</v>
      </c>
      <c r="D33" s="33" t="s">
        <v>453</v>
      </c>
      <c r="E33" s="44">
        <v>38121</v>
      </c>
      <c r="F33" s="42" t="s">
        <v>22</v>
      </c>
      <c r="G33" s="42">
        <v>8</v>
      </c>
      <c r="H33" s="33" t="s">
        <v>160</v>
      </c>
      <c r="I33" s="33" t="s">
        <v>167</v>
      </c>
      <c r="J33" s="33" t="s">
        <v>454</v>
      </c>
      <c r="K33" s="33" t="s">
        <v>455</v>
      </c>
      <c r="L33" s="33">
        <v>18.5</v>
      </c>
      <c r="M33" s="33">
        <v>15</v>
      </c>
      <c r="N33" s="33">
        <v>14.5</v>
      </c>
      <c r="O33" s="33">
        <v>14</v>
      </c>
      <c r="P33" s="33">
        <v>4</v>
      </c>
      <c r="Q33" s="33">
        <f t="shared" si="0"/>
        <v>66</v>
      </c>
      <c r="R33" s="15" t="s">
        <v>702</v>
      </c>
      <c r="S33" s="18" t="s">
        <v>691</v>
      </c>
      <c r="T33" s="18" t="s">
        <v>740</v>
      </c>
    </row>
    <row r="34" spans="1:20" ht="18" customHeight="1" x14ac:dyDescent="0.25">
      <c r="A34" s="27">
        <v>25</v>
      </c>
      <c r="B34" s="33" t="s">
        <v>400</v>
      </c>
      <c r="C34" s="33" t="s">
        <v>61</v>
      </c>
      <c r="D34" s="33" t="s">
        <v>401</v>
      </c>
      <c r="E34" s="44">
        <v>37842</v>
      </c>
      <c r="F34" s="42" t="s">
        <v>22</v>
      </c>
      <c r="G34" s="42">
        <v>8</v>
      </c>
      <c r="H34" s="33" t="s">
        <v>23</v>
      </c>
      <c r="I34" s="33" t="s">
        <v>40</v>
      </c>
      <c r="J34" s="33" t="s">
        <v>40</v>
      </c>
      <c r="K34" s="33" t="s">
        <v>402</v>
      </c>
      <c r="L34" s="33">
        <v>20</v>
      </c>
      <c r="M34" s="33">
        <v>14</v>
      </c>
      <c r="N34" s="33">
        <v>17.5</v>
      </c>
      <c r="O34" s="33">
        <v>9</v>
      </c>
      <c r="P34" s="33">
        <v>3.5</v>
      </c>
      <c r="Q34" s="33">
        <f t="shared" si="0"/>
        <v>64</v>
      </c>
      <c r="R34" s="15" t="s">
        <v>735</v>
      </c>
      <c r="S34" s="18" t="s">
        <v>691</v>
      </c>
      <c r="T34" s="18" t="s">
        <v>740</v>
      </c>
    </row>
    <row r="35" spans="1:20" ht="18" customHeight="1" x14ac:dyDescent="0.25">
      <c r="A35" s="27">
        <v>26</v>
      </c>
      <c r="B35" s="28" t="s">
        <v>666</v>
      </c>
      <c r="C35" s="28" t="s">
        <v>140</v>
      </c>
      <c r="D35" s="28" t="s">
        <v>93</v>
      </c>
      <c r="E35" s="52">
        <v>37881</v>
      </c>
      <c r="F35" s="14" t="s">
        <v>13</v>
      </c>
      <c r="G35" s="33">
        <v>8</v>
      </c>
      <c r="H35" s="33" t="s">
        <v>23</v>
      </c>
      <c r="I35" s="33" t="s">
        <v>40</v>
      </c>
      <c r="J35" s="33" t="s">
        <v>40</v>
      </c>
      <c r="K35" s="33" t="s">
        <v>665</v>
      </c>
      <c r="L35" s="14">
        <v>15</v>
      </c>
      <c r="M35" s="14">
        <v>15</v>
      </c>
      <c r="N35" s="14">
        <v>17</v>
      </c>
      <c r="O35" s="14">
        <v>11</v>
      </c>
      <c r="P35" s="14">
        <v>3.5</v>
      </c>
      <c r="Q35" s="33">
        <f t="shared" si="0"/>
        <v>61.5</v>
      </c>
      <c r="R35" s="15" t="s">
        <v>703</v>
      </c>
      <c r="S35" s="18" t="s">
        <v>691</v>
      </c>
      <c r="T35" s="18" t="s">
        <v>740</v>
      </c>
    </row>
    <row r="36" spans="1:20" ht="18" customHeight="1" x14ac:dyDescent="0.25">
      <c r="A36" s="27">
        <v>27</v>
      </c>
      <c r="B36" s="28" t="s">
        <v>396</v>
      </c>
      <c r="C36" s="28" t="s">
        <v>63</v>
      </c>
      <c r="D36" s="28" t="s">
        <v>166</v>
      </c>
      <c r="E36" s="39" t="s">
        <v>397</v>
      </c>
      <c r="F36" s="39" t="s">
        <v>13</v>
      </c>
      <c r="G36" s="39" t="s">
        <v>387</v>
      </c>
      <c r="H36" s="28" t="s">
        <v>23</v>
      </c>
      <c r="I36" s="28" t="s">
        <v>40</v>
      </c>
      <c r="J36" s="28" t="s">
        <v>40</v>
      </c>
      <c r="K36" s="28" t="s">
        <v>391</v>
      </c>
      <c r="L36" s="14">
        <v>15.5</v>
      </c>
      <c r="M36" s="14">
        <v>9</v>
      </c>
      <c r="N36" s="14">
        <v>19</v>
      </c>
      <c r="O36" s="14">
        <v>14</v>
      </c>
      <c r="P36" s="14">
        <v>3</v>
      </c>
      <c r="Q36" s="14">
        <f t="shared" si="0"/>
        <v>60.5</v>
      </c>
      <c r="R36" s="15" t="s">
        <v>704</v>
      </c>
      <c r="S36" s="18" t="s">
        <v>691</v>
      </c>
      <c r="T36" s="18" t="s">
        <v>740</v>
      </c>
    </row>
    <row r="37" spans="1:20" ht="18" customHeight="1" x14ac:dyDescent="0.25">
      <c r="A37" s="27">
        <v>28</v>
      </c>
      <c r="B37" s="28" t="s">
        <v>415</v>
      </c>
      <c r="C37" s="28" t="s">
        <v>140</v>
      </c>
      <c r="D37" s="28" t="s">
        <v>14</v>
      </c>
      <c r="E37" s="38">
        <v>37901</v>
      </c>
      <c r="F37" s="14" t="s">
        <v>13</v>
      </c>
      <c r="G37" s="39" t="s">
        <v>387</v>
      </c>
      <c r="H37" s="28" t="s">
        <v>23</v>
      </c>
      <c r="I37" s="28" t="s">
        <v>412</v>
      </c>
      <c r="J37" s="28" t="s">
        <v>413</v>
      </c>
      <c r="K37" s="28" t="s">
        <v>414</v>
      </c>
      <c r="L37" s="14">
        <v>22</v>
      </c>
      <c r="M37" s="14">
        <v>13</v>
      </c>
      <c r="N37" s="14">
        <v>7.5</v>
      </c>
      <c r="O37" s="14">
        <v>13</v>
      </c>
      <c r="P37" s="14">
        <v>3.5</v>
      </c>
      <c r="Q37" s="14">
        <f t="shared" si="0"/>
        <v>59</v>
      </c>
      <c r="R37" s="15" t="s">
        <v>705</v>
      </c>
      <c r="S37" s="18" t="s">
        <v>691</v>
      </c>
      <c r="T37" s="18" t="s">
        <v>740</v>
      </c>
    </row>
    <row r="38" spans="1:20" ht="18" customHeight="1" x14ac:dyDescent="0.25">
      <c r="A38" s="27">
        <v>29</v>
      </c>
      <c r="B38" s="33" t="s">
        <v>450</v>
      </c>
      <c r="C38" s="33" t="s">
        <v>165</v>
      </c>
      <c r="D38" s="33" t="s">
        <v>38</v>
      </c>
      <c r="E38" s="44">
        <v>38253</v>
      </c>
      <c r="F38" s="42" t="s">
        <v>13</v>
      </c>
      <c r="G38" s="42">
        <v>8</v>
      </c>
      <c r="H38" s="33" t="s">
        <v>160</v>
      </c>
      <c r="I38" s="33" t="s">
        <v>375</v>
      </c>
      <c r="J38" s="33" t="s">
        <v>247</v>
      </c>
      <c r="K38" s="33" t="s">
        <v>451</v>
      </c>
      <c r="L38" s="14">
        <v>20.5</v>
      </c>
      <c r="M38" s="14">
        <v>10</v>
      </c>
      <c r="N38" s="14">
        <v>14</v>
      </c>
      <c r="O38" s="14">
        <v>5.5</v>
      </c>
      <c r="P38" s="14">
        <v>4</v>
      </c>
      <c r="Q38" s="14">
        <f t="shared" si="0"/>
        <v>54</v>
      </c>
      <c r="R38" s="15" t="s">
        <v>706</v>
      </c>
      <c r="S38" s="18" t="s">
        <v>691</v>
      </c>
      <c r="T38" s="18" t="s">
        <v>740</v>
      </c>
    </row>
    <row r="39" spans="1:20" ht="18" customHeight="1" x14ac:dyDescent="0.25">
      <c r="A39" s="27">
        <v>30</v>
      </c>
      <c r="B39" s="28" t="s">
        <v>668</v>
      </c>
      <c r="C39" s="28" t="s">
        <v>669</v>
      </c>
      <c r="D39" s="28" t="s">
        <v>70</v>
      </c>
      <c r="E39" s="52">
        <v>37645</v>
      </c>
      <c r="F39" s="14" t="s">
        <v>13</v>
      </c>
      <c r="G39" s="33">
        <v>8</v>
      </c>
      <c r="H39" s="28" t="s">
        <v>160</v>
      </c>
      <c r="I39" s="28" t="s">
        <v>246</v>
      </c>
      <c r="J39" s="28" t="s">
        <v>670</v>
      </c>
      <c r="K39" s="33" t="s">
        <v>506</v>
      </c>
      <c r="L39" s="14">
        <v>20</v>
      </c>
      <c r="M39" s="14">
        <v>7</v>
      </c>
      <c r="N39" s="14">
        <v>9.5</v>
      </c>
      <c r="O39" s="14">
        <v>9.5</v>
      </c>
      <c r="P39" s="14">
        <v>3.5</v>
      </c>
      <c r="Q39" s="33">
        <f t="shared" si="0"/>
        <v>49.5</v>
      </c>
      <c r="R39" s="15" t="s">
        <v>707</v>
      </c>
      <c r="S39" s="18" t="s">
        <v>691</v>
      </c>
      <c r="T39" s="18" t="s">
        <v>740</v>
      </c>
    </row>
    <row r="40" spans="1:20" ht="18" customHeight="1" x14ac:dyDescent="0.25">
      <c r="A40" s="139">
        <v>31</v>
      </c>
      <c r="B40" s="33" t="s">
        <v>437</v>
      </c>
      <c r="C40" s="33" t="s">
        <v>120</v>
      </c>
      <c r="D40" s="33" t="s">
        <v>308</v>
      </c>
      <c r="E40" s="44">
        <v>37861</v>
      </c>
      <c r="F40" s="42" t="s">
        <v>13</v>
      </c>
      <c r="G40" s="42">
        <v>8</v>
      </c>
      <c r="H40" s="33" t="s">
        <v>23</v>
      </c>
      <c r="I40" s="33" t="s">
        <v>40</v>
      </c>
      <c r="J40" s="33" t="s">
        <v>40</v>
      </c>
      <c r="K40" s="33" t="s">
        <v>391</v>
      </c>
      <c r="L40" s="33">
        <v>15.5</v>
      </c>
      <c r="M40" s="33">
        <v>0</v>
      </c>
      <c r="N40" s="33">
        <v>22.5</v>
      </c>
      <c r="O40" s="33">
        <v>10</v>
      </c>
      <c r="P40" s="33">
        <v>0</v>
      </c>
      <c r="Q40" s="33">
        <f t="shared" si="0"/>
        <v>48</v>
      </c>
      <c r="R40" s="15" t="s">
        <v>708</v>
      </c>
      <c r="S40" s="18" t="s">
        <v>691</v>
      </c>
      <c r="T40" s="18" t="s">
        <v>740</v>
      </c>
    </row>
    <row r="41" spans="1:20" ht="18" customHeight="1" x14ac:dyDescent="0.25">
      <c r="A41" s="139">
        <v>32</v>
      </c>
      <c r="B41" s="33" t="s">
        <v>432</v>
      </c>
      <c r="C41" s="33" t="s">
        <v>68</v>
      </c>
      <c r="D41" s="33" t="s">
        <v>143</v>
      </c>
      <c r="E41" s="44">
        <v>37806</v>
      </c>
      <c r="F41" s="42" t="s">
        <v>13</v>
      </c>
      <c r="G41" s="42">
        <v>8</v>
      </c>
      <c r="H41" s="33" t="s">
        <v>23</v>
      </c>
      <c r="I41" s="33" t="s">
        <v>284</v>
      </c>
      <c r="J41" s="33" t="s">
        <v>285</v>
      </c>
      <c r="K41" s="33" t="s">
        <v>286</v>
      </c>
      <c r="L41" s="33">
        <v>17.5</v>
      </c>
      <c r="M41" s="33">
        <v>8.5</v>
      </c>
      <c r="N41" s="33">
        <v>5.5</v>
      </c>
      <c r="O41" s="33">
        <v>6</v>
      </c>
      <c r="P41" s="33">
        <v>3.5</v>
      </c>
      <c r="Q41" s="33">
        <f t="shared" si="0"/>
        <v>41</v>
      </c>
      <c r="R41" s="15" t="s">
        <v>709</v>
      </c>
      <c r="S41" s="18" t="s">
        <v>691</v>
      </c>
      <c r="T41" s="18" t="s">
        <v>740</v>
      </c>
    </row>
    <row r="42" spans="1:20" x14ac:dyDescent="0.25">
      <c r="S42" s="143"/>
      <c r="T42" s="143"/>
    </row>
  </sheetData>
  <sortState ref="B11:R42">
    <sortCondition descending="1" ref="Q11:Q42"/>
  </sortState>
  <mergeCells count="13">
    <mergeCell ref="B5:C5"/>
    <mergeCell ref="I5:S5"/>
    <mergeCell ref="A1:S1"/>
    <mergeCell ref="A2:S2"/>
    <mergeCell ref="A3:S3"/>
    <mergeCell ref="B4:C4"/>
    <mergeCell ref="I4:S4"/>
    <mergeCell ref="I6:S6"/>
    <mergeCell ref="I7:S7"/>
    <mergeCell ref="A8:A9"/>
    <mergeCell ref="B8:K8"/>
    <mergeCell ref="L8:N8"/>
    <mergeCell ref="R8:S8"/>
  </mergeCells>
  <pageMargins left="0.7" right="0.7" top="0.75" bottom="0.75" header="0.3" footer="0.3"/>
  <pageSetup paperSize="9"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3"/>
  <sheetViews>
    <sheetView workbookViewId="0">
      <selection activeCell="S34" sqref="S34"/>
    </sheetView>
  </sheetViews>
  <sheetFormatPr defaultRowHeight="15" x14ac:dyDescent="0.25"/>
  <cols>
    <col min="1" max="1" width="5.28515625" customWidth="1"/>
    <col min="2" max="2" width="15.7109375" customWidth="1"/>
    <col min="3" max="3" width="18.85546875" customWidth="1"/>
    <col min="4" max="4" width="21" customWidth="1"/>
    <col min="5" max="5" width="12.140625" customWidth="1"/>
    <col min="8" max="8" width="23.85546875" customWidth="1"/>
    <col min="9" max="9" width="18.140625" customWidth="1"/>
    <col min="10" max="10" width="17.85546875" customWidth="1"/>
    <col min="11" max="11" width="27.85546875" customWidth="1"/>
    <col min="12" max="12" width="11.7109375" customWidth="1"/>
    <col min="13" max="13" width="15.28515625" customWidth="1"/>
    <col min="14" max="14" width="17" customWidth="1"/>
    <col min="15" max="15" width="15.140625" customWidth="1"/>
    <col min="16" max="16" width="15" customWidth="1"/>
    <col min="17" max="17" width="12" customWidth="1"/>
    <col min="18" max="18" width="20.140625" customWidth="1"/>
    <col min="19" max="19" width="22.140625" customWidth="1"/>
  </cols>
  <sheetData>
    <row r="1" spans="1:41" x14ac:dyDescent="0.25">
      <c r="A1" s="116" t="s">
        <v>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96"/>
    </row>
    <row r="2" spans="1:41" x14ac:dyDescent="0.25">
      <c r="A2" s="117" t="s">
        <v>680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97"/>
    </row>
    <row r="3" spans="1:41" x14ac:dyDescent="0.25">
      <c r="A3" s="118" t="s">
        <v>26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98"/>
    </row>
    <row r="4" spans="1:41" x14ac:dyDescent="0.25">
      <c r="A4" s="1"/>
      <c r="B4" s="114"/>
      <c r="C4" s="114"/>
      <c r="D4" s="2"/>
      <c r="E4" s="2"/>
      <c r="F4" s="2"/>
      <c r="G4" s="2"/>
      <c r="H4" s="2"/>
      <c r="I4" s="115" t="s">
        <v>10</v>
      </c>
      <c r="J4" s="115"/>
      <c r="K4" s="115"/>
      <c r="L4" s="115"/>
      <c r="M4" s="115"/>
      <c r="N4" s="115"/>
      <c r="O4" s="115"/>
      <c r="P4" s="115"/>
      <c r="Q4" s="115"/>
      <c r="R4" s="115"/>
      <c r="S4" s="95"/>
    </row>
    <row r="5" spans="1:41" x14ac:dyDescent="0.25">
      <c r="A5" s="2"/>
      <c r="B5" s="114"/>
      <c r="C5" s="114"/>
      <c r="D5" s="2"/>
      <c r="E5" s="2"/>
      <c r="F5" s="2"/>
      <c r="G5" s="2"/>
      <c r="H5" s="2"/>
      <c r="I5" s="115" t="s">
        <v>683</v>
      </c>
      <c r="J5" s="115"/>
      <c r="K5" s="115"/>
      <c r="L5" s="115"/>
      <c r="M5" s="115"/>
      <c r="N5" s="115"/>
      <c r="O5" s="115"/>
      <c r="P5" s="115"/>
      <c r="Q5" s="115"/>
      <c r="R5" s="115"/>
      <c r="S5" s="95"/>
    </row>
    <row r="6" spans="1:41" x14ac:dyDescent="0.25">
      <c r="A6" s="3"/>
      <c r="B6" s="3"/>
      <c r="C6" s="3"/>
      <c r="D6" s="3"/>
      <c r="E6" s="3"/>
      <c r="F6" s="3"/>
      <c r="G6" s="3"/>
      <c r="H6" s="3"/>
      <c r="I6" s="119" t="s">
        <v>256</v>
      </c>
      <c r="J6" s="119"/>
      <c r="K6" s="119"/>
      <c r="L6" s="119"/>
      <c r="M6" s="119"/>
      <c r="N6" s="119"/>
      <c r="O6" s="119"/>
      <c r="P6" s="119"/>
      <c r="Q6" s="119"/>
      <c r="R6" s="119"/>
      <c r="S6" s="99"/>
    </row>
    <row r="7" spans="1:41" x14ac:dyDescent="0.25">
      <c r="A7" s="4"/>
      <c r="B7" s="5"/>
      <c r="C7" s="6"/>
      <c r="D7" s="1"/>
      <c r="E7" s="1"/>
      <c r="F7" s="1"/>
      <c r="G7" s="1"/>
      <c r="H7" s="1"/>
      <c r="I7" s="120" t="s">
        <v>746</v>
      </c>
      <c r="J7" s="121"/>
      <c r="K7" s="121"/>
      <c r="L7" s="121"/>
      <c r="M7" s="121"/>
      <c r="N7" s="121"/>
      <c r="O7" s="121"/>
      <c r="P7" s="121"/>
      <c r="Q7" s="121"/>
      <c r="R7" s="121"/>
      <c r="S7" s="100"/>
    </row>
    <row r="8" spans="1:41" x14ac:dyDescent="0.25">
      <c r="A8" s="126" t="s">
        <v>1</v>
      </c>
      <c r="B8" s="124" t="s">
        <v>11</v>
      </c>
      <c r="C8" s="125"/>
      <c r="D8" s="125"/>
      <c r="E8" s="125"/>
      <c r="F8" s="125"/>
      <c r="G8" s="125"/>
      <c r="H8" s="125"/>
      <c r="I8" s="125"/>
      <c r="J8" s="125"/>
      <c r="K8" s="125"/>
      <c r="L8" s="126" t="s">
        <v>19</v>
      </c>
      <c r="M8" s="126"/>
      <c r="N8" s="127"/>
      <c r="O8" s="7"/>
      <c r="P8" s="7"/>
      <c r="Q8" s="128"/>
      <c r="R8" s="128"/>
      <c r="S8" s="103"/>
    </row>
    <row r="9" spans="1:41" ht="48" x14ac:dyDescent="0.25">
      <c r="A9" s="126"/>
      <c r="B9" s="19" t="s">
        <v>2</v>
      </c>
      <c r="C9" s="19" t="s">
        <v>3</v>
      </c>
      <c r="D9" s="19" t="s">
        <v>4</v>
      </c>
      <c r="E9" s="20" t="s">
        <v>5</v>
      </c>
      <c r="F9" s="20" t="s">
        <v>6</v>
      </c>
      <c r="G9" s="19" t="s">
        <v>0</v>
      </c>
      <c r="H9" s="19" t="s">
        <v>18</v>
      </c>
      <c r="I9" s="19" t="s">
        <v>7</v>
      </c>
      <c r="J9" s="19" t="s">
        <v>8</v>
      </c>
      <c r="K9" s="19" t="s">
        <v>27</v>
      </c>
      <c r="L9" s="10" t="s">
        <v>672</v>
      </c>
      <c r="M9" s="10" t="s">
        <v>727</v>
      </c>
      <c r="N9" s="10" t="s">
        <v>745</v>
      </c>
      <c r="O9" s="10" t="s">
        <v>729</v>
      </c>
      <c r="P9" s="10" t="s">
        <v>20</v>
      </c>
      <c r="Q9" s="19" t="s">
        <v>12</v>
      </c>
      <c r="R9" s="19" t="s">
        <v>671</v>
      </c>
      <c r="S9" s="102" t="s">
        <v>712</v>
      </c>
    </row>
    <row r="10" spans="1:41" ht="18" customHeight="1" x14ac:dyDescent="0.25">
      <c r="A10" s="57">
        <v>1</v>
      </c>
      <c r="B10" s="58" t="s">
        <v>477</v>
      </c>
      <c r="C10" s="58" t="s">
        <v>478</v>
      </c>
      <c r="D10" s="58" t="s">
        <v>93</v>
      </c>
      <c r="E10" s="59">
        <v>37649</v>
      </c>
      <c r="F10" s="60" t="s">
        <v>13</v>
      </c>
      <c r="G10" s="61" t="s">
        <v>458</v>
      </c>
      <c r="H10" s="58" t="s">
        <v>23</v>
      </c>
      <c r="I10" s="58" t="s">
        <v>218</v>
      </c>
      <c r="J10" s="58" t="s">
        <v>320</v>
      </c>
      <c r="K10" s="58" t="s">
        <v>321</v>
      </c>
      <c r="L10" s="60">
        <v>34</v>
      </c>
      <c r="M10" s="60">
        <v>31.5</v>
      </c>
      <c r="N10" s="60">
        <v>14</v>
      </c>
      <c r="O10" s="60">
        <v>7</v>
      </c>
      <c r="P10" s="60">
        <f t="shared" ref="P10:P33" si="0">SUM(L10:O10)</f>
        <v>86.5</v>
      </c>
      <c r="Q10" s="62" t="s">
        <v>692</v>
      </c>
      <c r="R10" s="63" t="s">
        <v>689</v>
      </c>
      <c r="S10" s="63" t="s">
        <v>713</v>
      </c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</row>
    <row r="11" spans="1:41" s="49" customFormat="1" ht="18" customHeight="1" x14ac:dyDescent="0.25">
      <c r="A11" s="65">
        <v>2</v>
      </c>
      <c r="B11" s="58" t="s">
        <v>463</v>
      </c>
      <c r="C11" s="58" t="s">
        <v>83</v>
      </c>
      <c r="D11" s="58" t="s">
        <v>283</v>
      </c>
      <c r="E11" s="59">
        <v>37458</v>
      </c>
      <c r="F11" s="60" t="s">
        <v>13</v>
      </c>
      <c r="G11" s="61" t="s">
        <v>458</v>
      </c>
      <c r="H11" s="58" t="s">
        <v>23</v>
      </c>
      <c r="I11" s="58" t="s">
        <v>259</v>
      </c>
      <c r="J11" s="58" t="s">
        <v>260</v>
      </c>
      <c r="K11" s="58" t="s">
        <v>464</v>
      </c>
      <c r="L11" s="60">
        <v>30</v>
      </c>
      <c r="M11" s="60">
        <v>29.5</v>
      </c>
      <c r="N11" s="60">
        <v>13</v>
      </c>
      <c r="O11" s="60">
        <v>8</v>
      </c>
      <c r="P11" s="60">
        <f t="shared" si="0"/>
        <v>80.5</v>
      </c>
      <c r="Q11" s="62" t="s">
        <v>693</v>
      </c>
      <c r="R11" s="63" t="s">
        <v>690</v>
      </c>
      <c r="S11" s="63" t="s">
        <v>714</v>
      </c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</row>
    <row r="12" spans="1:41" ht="18" customHeight="1" x14ac:dyDescent="0.25">
      <c r="A12" s="57">
        <v>3</v>
      </c>
      <c r="B12" s="58" t="s">
        <v>677</v>
      </c>
      <c r="C12" s="58" t="s">
        <v>165</v>
      </c>
      <c r="D12" s="58" t="s">
        <v>36</v>
      </c>
      <c r="E12" s="138">
        <v>37613</v>
      </c>
      <c r="F12" s="60" t="s">
        <v>13</v>
      </c>
      <c r="G12" s="66">
        <v>9</v>
      </c>
      <c r="H12" s="58" t="s">
        <v>160</v>
      </c>
      <c r="I12" s="58" t="s">
        <v>253</v>
      </c>
      <c r="J12" s="58" t="s">
        <v>253</v>
      </c>
      <c r="K12" s="58" t="s">
        <v>678</v>
      </c>
      <c r="L12" s="66">
        <v>31</v>
      </c>
      <c r="M12" s="66">
        <v>24.5</v>
      </c>
      <c r="N12" s="66">
        <v>14</v>
      </c>
      <c r="O12" s="66">
        <v>9</v>
      </c>
      <c r="P12" s="66">
        <f t="shared" si="0"/>
        <v>78.5</v>
      </c>
      <c r="Q12" s="63">
        <v>3</v>
      </c>
      <c r="R12" s="63" t="s">
        <v>690</v>
      </c>
      <c r="S12" s="63" t="s">
        <v>714</v>
      </c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</row>
    <row r="13" spans="1:41" s="49" customFormat="1" ht="18" customHeight="1" x14ac:dyDescent="0.25">
      <c r="A13" s="57">
        <v>4</v>
      </c>
      <c r="B13" s="66" t="s">
        <v>493</v>
      </c>
      <c r="C13" s="66" t="s">
        <v>494</v>
      </c>
      <c r="D13" s="66" t="s">
        <v>319</v>
      </c>
      <c r="E13" s="67">
        <v>37390</v>
      </c>
      <c r="F13" s="68" t="s">
        <v>22</v>
      </c>
      <c r="G13" s="68">
        <v>9</v>
      </c>
      <c r="H13" s="66" t="s">
        <v>33</v>
      </c>
      <c r="I13" s="66" t="s">
        <v>34</v>
      </c>
      <c r="J13" s="66" t="s">
        <v>34</v>
      </c>
      <c r="K13" s="66" t="s">
        <v>659</v>
      </c>
      <c r="L13" s="66">
        <v>31</v>
      </c>
      <c r="M13" s="66">
        <v>25.5</v>
      </c>
      <c r="N13" s="66">
        <v>12</v>
      </c>
      <c r="O13" s="66">
        <v>7</v>
      </c>
      <c r="P13" s="66">
        <f t="shared" si="0"/>
        <v>75.5</v>
      </c>
      <c r="Q13" s="62" t="s">
        <v>695</v>
      </c>
      <c r="R13" s="63" t="s">
        <v>690</v>
      </c>
      <c r="S13" s="63" t="s">
        <v>715</v>
      </c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</row>
    <row r="14" spans="1:41" ht="18" customHeight="1" x14ac:dyDescent="0.25">
      <c r="A14" s="57">
        <v>5</v>
      </c>
      <c r="B14" s="66" t="s">
        <v>485</v>
      </c>
      <c r="C14" s="66" t="s">
        <v>158</v>
      </c>
      <c r="D14" s="66" t="s">
        <v>209</v>
      </c>
      <c r="E14" s="67">
        <v>37442</v>
      </c>
      <c r="F14" s="68" t="s">
        <v>13</v>
      </c>
      <c r="G14" s="68">
        <v>9</v>
      </c>
      <c r="H14" s="66" t="s">
        <v>23</v>
      </c>
      <c r="I14" s="66" t="s">
        <v>660</v>
      </c>
      <c r="J14" s="66" t="s">
        <v>661</v>
      </c>
      <c r="K14" s="66" t="s">
        <v>662</v>
      </c>
      <c r="L14" s="66">
        <v>24.5</v>
      </c>
      <c r="M14" s="66">
        <v>26.5</v>
      </c>
      <c r="N14" s="66">
        <v>15</v>
      </c>
      <c r="O14" s="66">
        <v>9</v>
      </c>
      <c r="P14" s="66">
        <f t="shared" si="0"/>
        <v>75</v>
      </c>
      <c r="Q14" s="62" t="s">
        <v>521</v>
      </c>
      <c r="R14" s="63" t="s">
        <v>690</v>
      </c>
      <c r="S14" s="63" t="s">
        <v>715</v>
      </c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</row>
    <row r="15" spans="1:41" ht="18" customHeight="1" x14ac:dyDescent="0.25">
      <c r="A15" s="57">
        <v>6</v>
      </c>
      <c r="B15" s="58" t="s">
        <v>469</v>
      </c>
      <c r="C15" s="58" t="s">
        <v>140</v>
      </c>
      <c r="D15" s="58" t="s">
        <v>108</v>
      </c>
      <c r="E15" s="59">
        <v>37357</v>
      </c>
      <c r="F15" s="60" t="s">
        <v>13</v>
      </c>
      <c r="G15" s="61" t="s">
        <v>458</v>
      </c>
      <c r="H15" s="58" t="s">
        <v>23</v>
      </c>
      <c r="I15" s="58" t="s">
        <v>40</v>
      </c>
      <c r="J15" s="58" t="s">
        <v>40</v>
      </c>
      <c r="K15" s="58" t="s">
        <v>470</v>
      </c>
      <c r="L15" s="60">
        <v>25</v>
      </c>
      <c r="M15" s="60">
        <v>30</v>
      </c>
      <c r="N15" s="60">
        <v>13</v>
      </c>
      <c r="O15" s="60">
        <v>6</v>
      </c>
      <c r="P15" s="60">
        <f t="shared" si="0"/>
        <v>74</v>
      </c>
      <c r="Q15" s="64">
        <v>6</v>
      </c>
      <c r="R15" s="64" t="s">
        <v>690</v>
      </c>
      <c r="S15" s="64" t="s">
        <v>715</v>
      </c>
      <c r="T15" s="55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</row>
    <row r="16" spans="1:41" ht="18" customHeight="1" x14ac:dyDescent="0.25">
      <c r="A16" s="57">
        <v>7</v>
      </c>
      <c r="B16" s="58" t="s">
        <v>381</v>
      </c>
      <c r="C16" s="58" t="s">
        <v>28</v>
      </c>
      <c r="D16" s="58" t="s">
        <v>382</v>
      </c>
      <c r="E16" s="59">
        <v>37587</v>
      </c>
      <c r="F16" s="60" t="s">
        <v>13</v>
      </c>
      <c r="G16" s="61" t="s">
        <v>458</v>
      </c>
      <c r="H16" s="58" t="s">
        <v>160</v>
      </c>
      <c r="I16" s="58" t="s">
        <v>368</v>
      </c>
      <c r="J16" s="58" t="s">
        <v>368</v>
      </c>
      <c r="K16" s="58" t="s">
        <v>370</v>
      </c>
      <c r="L16" s="60">
        <v>34</v>
      </c>
      <c r="M16" s="60">
        <v>22</v>
      </c>
      <c r="N16" s="60">
        <v>9</v>
      </c>
      <c r="O16" s="60">
        <v>6</v>
      </c>
      <c r="P16" s="60">
        <f t="shared" si="0"/>
        <v>71</v>
      </c>
      <c r="Q16" s="62" t="s">
        <v>258</v>
      </c>
      <c r="R16" s="63" t="s">
        <v>690</v>
      </c>
      <c r="S16" s="63" t="s">
        <v>715</v>
      </c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</row>
    <row r="17" spans="1:41" ht="18" customHeight="1" x14ac:dyDescent="0.25">
      <c r="A17" s="27">
        <v>8</v>
      </c>
      <c r="B17" s="33" t="s">
        <v>474</v>
      </c>
      <c r="C17" s="33" t="s">
        <v>421</v>
      </c>
      <c r="D17" s="33" t="s">
        <v>175</v>
      </c>
      <c r="E17" s="44">
        <v>37271</v>
      </c>
      <c r="F17" s="42" t="s">
        <v>13</v>
      </c>
      <c r="G17" s="42">
        <v>9</v>
      </c>
      <c r="H17" s="33" t="s">
        <v>23</v>
      </c>
      <c r="I17" s="33" t="s">
        <v>40</v>
      </c>
      <c r="J17" s="33" t="s">
        <v>40</v>
      </c>
      <c r="K17" s="33" t="s">
        <v>394</v>
      </c>
      <c r="L17" s="33">
        <v>24.5</v>
      </c>
      <c r="M17" s="33">
        <v>21</v>
      </c>
      <c r="N17" s="33">
        <v>15</v>
      </c>
      <c r="O17" s="33">
        <v>5</v>
      </c>
      <c r="P17" s="33">
        <f t="shared" si="0"/>
        <v>65.5</v>
      </c>
      <c r="Q17" s="15" t="s">
        <v>387</v>
      </c>
      <c r="R17" s="18" t="s">
        <v>691</v>
      </c>
      <c r="S17" s="18" t="s">
        <v>740</v>
      </c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</row>
    <row r="18" spans="1:41" ht="18" customHeight="1" x14ac:dyDescent="0.25">
      <c r="A18" s="27">
        <v>9</v>
      </c>
      <c r="B18" s="28" t="s">
        <v>490</v>
      </c>
      <c r="C18" s="28" t="s">
        <v>77</v>
      </c>
      <c r="D18" s="28" t="s">
        <v>47</v>
      </c>
      <c r="E18" s="38">
        <v>37292</v>
      </c>
      <c r="F18" s="14" t="s">
        <v>13</v>
      </c>
      <c r="G18" s="39" t="s">
        <v>458</v>
      </c>
      <c r="H18" s="28" t="s">
        <v>23</v>
      </c>
      <c r="I18" s="28" t="s">
        <v>218</v>
      </c>
      <c r="J18" s="28" t="s">
        <v>320</v>
      </c>
      <c r="K18" s="28" t="s">
        <v>479</v>
      </c>
      <c r="L18" s="14">
        <v>29.5</v>
      </c>
      <c r="M18" s="14">
        <v>19</v>
      </c>
      <c r="N18" s="14">
        <v>12</v>
      </c>
      <c r="O18" s="14">
        <v>5</v>
      </c>
      <c r="P18" s="14">
        <f t="shared" si="0"/>
        <v>65.5</v>
      </c>
      <c r="Q18" s="15" t="s">
        <v>458</v>
      </c>
      <c r="R18" s="18" t="s">
        <v>691</v>
      </c>
      <c r="S18" s="18" t="s">
        <v>740</v>
      </c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</row>
    <row r="19" spans="1:41" ht="18" customHeight="1" x14ac:dyDescent="0.25">
      <c r="A19" s="27">
        <v>10</v>
      </c>
      <c r="B19" s="33" t="s">
        <v>504</v>
      </c>
      <c r="C19" s="33" t="s">
        <v>165</v>
      </c>
      <c r="D19" s="33" t="s">
        <v>94</v>
      </c>
      <c r="E19" s="44">
        <v>37754</v>
      </c>
      <c r="F19" s="42" t="s">
        <v>13</v>
      </c>
      <c r="G19" s="42">
        <v>9</v>
      </c>
      <c r="H19" s="33" t="s">
        <v>160</v>
      </c>
      <c r="I19" s="33" t="s">
        <v>246</v>
      </c>
      <c r="J19" s="33" t="s">
        <v>505</v>
      </c>
      <c r="K19" s="33" t="s">
        <v>506</v>
      </c>
      <c r="L19" s="33">
        <v>25.5</v>
      </c>
      <c r="M19" s="33">
        <v>22.5</v>
      </c>
      <c r="N19" s="33">
        <v>10</v>
      </c>
      <c r="O19" s="33">
        <v>6</v>
      </c>
      <c r="P19" s="33">
        <f t="shared" si="0"/>
        <v>64</v>
      </c>
      <c r="Q19" s="15" t="s">
        <v>30</v>
      </c>
      <c r="R19" s="18" t="s">
        <v>691</v>
      </c>
      <c r="S19" s="18" t="s">
        <v>740</v>
      </c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</row>
    <row r="20" spans="1:41" ht="18" customHeight="1" x14ac:dyDescent="0.25">
      <c r="A20" s="27">
        <v>11</v>
      </c>
      <c r="B20" s="28" t="s">
        <v>475</v>
      </c>
      <c r="C20" s="28" t="s">
        <v>35</v>
      </c>
      <c r="D20" s="28" t="s">
        <v>29</v>
      </c>
      <c r="E20" s="38">
        <v>37495</v>
      </c>
      <c r="F20" s="14" t="s">
        <v>13</v>
      </c>
      <c r="G20" s="39" t="s">
        <v>458</v>
      </c>
      <c r="H20" s="28" t="s">
        <v>99</v>
      </c>
      <c r="I20" s="28" t="s">
        <v>461</v>
      </c>
      <c r="J20" s="28" t="s">
        <v>277</v>
      </c>
      <c r="K20" s="28" t="s">
        <v>462</v>
      </c>
      <c r="L20" s="14">
        <v>21.5</v>
      </c>
      <c r="M20" s="14">
        <v>25</v>
      </c>
      <c r="N20" s="14">
        <v>10</v>
      </c>
      <c r="O20" s="14">
        <v>6</v>
      </c>
      <c r="P20" s="14">
        <f t="shared" si="0"/>
        <v>62.5</v>
      </c>
      <c r="Q20" s="15" t="s">
        <v>173</v>
      </c>
      <c r="R20" s="18" t="s">
        <v>691</v>
      </c>
      <c r="S20" s="18" t="s">
        <v>740</v>
      </c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</row>
    <row r="21" spans="1:41" ht="18" customHeight="1" x14ac:dyDescent="0.25">
      <c r="A21" s="27">
        <v>12</v>
      </c>
      <c r="B21" s="28" t="s">
        <v>471</v>
      </c>
      <c r="C21" s="28" t="s">
        <v>120</v>
      </c>
      <c r="D21" s="28" t="s">
        <v>443</v>
      </c>
      <c r="E21" s="38">
        <v>37464</v>
      </c>
      <c r="F21" s="14" t="s">
        <v>13</v>
      </c>
      <c r="G21" s="39" t="s">
        <v>458</v>
      </c>
      <c r="H21" s="28" t="s">
        <v>64</v>
      </c>
      <c r="I21" s="28" t="s">
        <v>66</v>
      </c>
      <c r="J21" s="28" t="s">
        <v>472</v>
      </c>
      <c r="K21" s="28" t="s">
        <v>67</v>
      </c>
      <c r="L21" s="14">
        <v>23</v>
      </c>
      <c r="M21" s="14">
        <v>22</v>
      </c>
      <c r="N21" s="14">
        <v>12</v>
      </c>
      <c r="O21" s="14">
        <v>5</v>
      </c>
      <c r="P21" s="14">
        <f t="shared" si="0"/>
        <v>62</v>
      </c>
      <c r="Q21" s="15" t="s">
        <v>696</v>
      </c>
      <c r="R21" s="18" t="s">
        <v>691</v>
      </c>
      <c r="S21" s="18" t="s">
        <v>740</v>
      </c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</row>
    <row r="22" spans="1:41" ht="18" customHeight="1" x14ac:dyDescent="0.25">
      <c r="A22" s="27">
        <v>13</v>
      </c>
      <c r="B22" s="28" t="s">
        <v>483</v>
      </c>
      <c r="C22" s="28" t="s">
        <v>158</v>
      </c>
      <c r="D22" s="28" t="s">
        <v>143</v>
      </c>
      <c r="E22" s="38">
        <v>37496</v>
      </c>
      <c r="F22" s="14" t="s">
        <v>13</v>
      </c>
      <c r="G22" s="39" t="s">
        <v>458</v>
      </c>
      <c r="H22" s="28" t="s">
        <v>23</v>
      </c>
      <c r="I22" s="28" t="s">
        <v>40</v>
      </c>
      <c r="J22" s="28" t="s">
        <v>40</v>
      </c>
      <c r="K22" s="28" t="s">
        <v>467</v>
      </c>
      <c r="L22" s="14">
        <v>26.5</v>
      </c>
      <c r="M22" s="14">
        <v>17.5</v>
      </c>
      <c r="N22" s="14">
        <v>12</v>
      </c>
      <c r="O22" s="14">
        <v>6</v>
      </c>
      <c r="P22" s="14">
        <f t="shared" si="0"/>
        <v>62</v>
      </c>
      <c r="Q22" s="15" t="s">
        <v>696</v>
      </c>
      <c r="R22" s="18" t="s">
        <v>691</v>
      </c>
      <c r="S22" s="18" t="s">
        <v>740</v>
      </c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</row>
    <row r="23" spans="1:41" ht="18" customHeight="1" x14ac:dyDescent="0.25">
      <c r="A23" s="27">
        <v>14</v>
      </c>
      <c r="B23" s="28" t="s">
        <v>121</v>
      </c>
      <c r="C23" s="28" t="s">
        <v>77</v>
      </c>
      <c r="D23" s="28" t="s">
        <v>47</v>
      </c>
      <c r="E23" s="38">
        <v>37512</v>
      </c>
      <c r="F23" s="14" t="s">
        <v>13</v>
      </c>
      <c r="G23" s="39" t="s">
        <v>458</v>
      </c>
      <c r="H23" s="28" t="s">
        <v>23</v>
      </c>
      <c r="I23" s="28" t="s">
        <v>48</v>
      </c>
      <c r="J23" s="28" t="s">
        <v>138</v>
      </c>
      <c r="K23" s="28" t="s">
        <v>139</v>
      </c>
      <c r="L23" s="14">
        <v>22.5</v>
      </c>
      <c r="M23" s="14">
        <v>20.5</v>
      </c>
      <c r="N23" s="14">
        <v>12</v>
      </c>
      <c r="O23" s="14">
        <v>6</v>
      </c>
      <c r="P23" s="14">
        <f t="shared" si="0"/>
        <v>61</v>
      </c>
      <c r="Q23" s="15" t="s">
        <v>697</v>
      </c>
      <c r="R23" s="18" t="s">
        <v>691</v>
      </c>
      <c r="S23" s="18" t="s">
        <v>740</v>
      </c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</row>
    <row r="24" spans="1:41" ht="18" customHeight="1" x14ac:dyDescent="0.25">
      <c r="A24" s="27">
        <v>15</v>
      </c>
      <c r="B24" s="28" t="s">
        <v>488</v>
      </c>
      <c r="C24" s="28" t="s">
        <v>245</v>
      </c>
      <c r="D24" s="28" t="s">
        <v>36</v>
      </c>
      <c r="E24" s="38">
        <v>37457</v>
      </c>
      <c r="F24" s="14" t="s">
        <v>13</v>
      </c>
      <c r="G24" s="39" t="s">
        <v>458</v>
      </c>
      <c r="H24" s="28" t="s">
        <v>25</v>
      </c>
      <c r="I24" s="28" t="s">
        <v>214</v>
      </c>
      <c r="J24" s="28" t="s">
        <v>215</v>
      </c>
      <c r="K24" s="28" t="s">
        <v>489</v>
      </c>
      <c r="L24" s="14">
        <v>20.5</v>
      </c>
      <c r="M24" s="14">
        <v>24.5</v>
      </c>
      <c r="N24" s="14">
        <v>10</v>
      </c>
      <c r="O24" s="14">
        <v>6</v>
      </c>
      <c r="P24" s="14">
        <f t="shared" si="0"/>
        <v>61</v>
      </c>
      <c r="Q24" s="15" t="s">
        <v>697</v>
      </c>
      <c r="R24" s="18" t="s">
        <v>691</v>
      </c>
      <c r="S24" s="18" t="s">
        <v>740</v>
      </c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</row>
    <row r="25" spans="1:41" ht="18" customHeight="1" x14ac:dyDescent="0.25">
      <c r="A25" s="27">
        <v>16</v>
      </c>
      <c r="B25" s="28" t="s">
        <v>423</v>
      </c>
      <c r="C25" s="28" t="s">
        <v>500</v>
      </c>
      <c r="D25" s="28" t="s">
        <v>443</v>
      </c>
      <c r="E25" s="38">
        <v>37691</v>
      </c>
      <c r="F25" s="14" t="s">
        <v>13</v>
      </c>
      <c r="G25" s="39" t="s">
        <v>458</v>
      </c>
      <c r="H25" s="28" t="s">
        <v>160</v>
      </c>
      <c r="I25" s="28" t="s">
        <v>501</v>
      </c>
      <c r="J25" s="28" t="s">
        <v>502</v>
      </c>
      <c r="K25" s="28" t="s">
        <v>503</v>
      </c>
      <c r="L25" s="14">
        <v>30</v>
      </c>
      <c r="M25" s="14">
        <v>15.5</v>
      </c>
      <c r="N25" s="14">
        <v>10</v>
      </c>
      <c r="O25" s="14">
        <v>5</v>
      </c>
      <c r="P25" s="14">
        <f t="shared" si="0"/>
        <v>60.5</v>
      </c>
      <c r="Q25" s="15" t="s">
        <v>698</v>
      </c>
      <c r="R25" s="18" t="s">
        <v>691</v>
      </c>
      <c r="S25" s="18" t="s">
        <v>740</v>
      </c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</row>
    <row r="26" spans="1:41" ht="18" customHeight="1" x14ac:dyDescent="0.25">
      <c r="A26" s="27">
        <v>17</v>
      </c>
      <c r="B26" s="28" t="s">
        <v>486</v>
      </c>
      <c r="C26" s="28" t="s">
        <v>487</v>
      </c>
      <c r="D26" s="28" t="s">
        <v>38</v>
      </c>
      <c r="E26" s="38">
        <v>37477</v>
      </c>
      <c r="F26" s="14" t="s">
        <v>13</v>
      </c>
      <c r="G26" s="39" t="s">
        <v>458</v>
      </c>
      <c r="H26" s="28" t="s">
        <v>23</v>
      </c>
      <c r="I26" s="28" t="s">
        <v>40</v>
      </c>
      <c r="J26" s="28" t="s">
        <v>40</v>
      </c>
      <c r="K26" s="28" t="s">
        <v>480</v>
      </c>
      <c r="L26" s="14">
        <v>18</v>
      </c>
      <c r="M26" s="14">
        <v>23</v>
      </c>
      <c r="N26" s="14">
        <v>12</v>
      </c>
      <c r="O26" s="14">
        <v>6</v>
      </c>
      <c r="P26" s="14">
        <f t="shared" si="0"/>
        <v>59</v>
      </c>
      <c r="Q26" s="15" t="s">
        <v>734</v>
      </c>
      <c r="R26" s="18" t="s">
        <v>691</v>
      </c>
      <c r="S26" s="18" t="s">
        <v>740</v>
      </c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</row>
    <row r="27" spans="1:41" ht="18" customHeight="1" x14ac:dyDescent="0.25">
      <c r="A27" s="27">
        <v>18</v>
      </c>
      <c r="B27" s="28" t="s">
        <v>484</v>
      </c>
      <c r="C27" s="28" t="s">
        <v>150</v>
      </c>
      <c r="D27" s="28" t="s">
        <v>106</v>
      </c>
      <c r="E27" s="38">
        <v>37554</v>
      </c>
      <c r="F27" s="14" t="s">
        <v>13</v>
      </c>
      <c r="G27" s="39" t="s">
        <v>458</v>
      </c>
      <c r="H27" s="28" t="s">
        <v>23</v>
      </c>
      <c r="I27" s="28" t="s">
        <v>40</v>
      </c>
      <c r="J27" s="28" t="s">
        <v>40</v>
      </c>
      <c r="K27" s="28" t="s">
        <v>276</v>
      </c>
      <c r="L27" s="14">
        <v>20.5</v>
      </c>
      <c r="M27" s="14">
        <v>20.5</v>
      </c>
      <c r="N27" s="14">
        <v>12</v>
      </c>
      <c r="O27" s="14">
        <v>5</v>
      </c>
      <c r="P27" s="14">
        <f t="shared" si="0"/>
        <v>58</v>
      </c>
      <c r="Q27" s="15" t="s">
        <v>699</v>
      </c>
      <c r="R27" s="18" t="s">
        <v>691</v>
      </c>
      <c r="S27" s="18" t="s">
        <v>740</v>
      </c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</row>
    <row r="28" spans="1:41" ht="18" customHeight="1" x14ac:dyDescent="0.25">
      <c r="A28" s="27">
        <v>19</v>
      </c>
      <c r="B28" s="28" t="s">
        <v>496</v>
      </c>
      <c r="C28" s="28" t="s">
        <v>140</v>
      </c>
      <c r="D28" s="28" t="s">
        <v>143</v>
      </c>
      <c r="E28" s="38">
        <v>37924</v>
      </c>
      <c r="F28" s="14" t="s">
        <v>13</v>
      </c>
      <c r="G28" s="39" t="s">
        <v>458</v>
      </c>
      <c r="H28" s="28" t="s">
        <v>160</v>
      </c>
      <c r="I28" s="50" t="s">
        <v>368</v>
      </c>
      <c r="J28" s="28" t="s">
        <v>368</v>
      </c>
      <c r="K28" s="28" t="s">
        <v>497</v>
      </c>
      <c r="L28" s="14">
        <v>18.5</v>
      </c>
      <c r="M28" s="14">
        <v>24</v>
      </c>
      <c r="N28" s="14">
        <v>7</v>
      </c>
      <c r="O28" s="14">
        <v>6</v>
      </c>
      <c r="P28" s="14">
        <f t="shared" si="0"/>
        <v>55.5</v>
      </c>
      <c r="Q28" s="15" t="s">
        <v>700</v>
      </c>
      <c r="R28" s="18" t="s">
        <v>691</v>
      </c>
      <c r="S28" s="18" t="s">
        <v>740</v>
      </c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</row>
    <row r="29" spans="1:41" ht="18" customHeight="1" x14ac:dyDescent="0.25">
      <c r="A29" s="27">
        <v>20</v>
      </c>
      <c r="B29" s="28" t="s">
        <v>491</v>
      </c>
      <c r="C29" s="28" t="s">
        <v>83</v>
      </c>
      <c r="D29" s="28" t="s">
        <v>70</v>
      </c>
      <c r="E29" s="38">
        <v>37423</v>
      </c>
      <c r="F29" s="14" t="s">
        <v>13</v>
      </c>
      <c r="G29" s="39" t="s">
        <v>458</v>
      </c>
      <c r="H29" s="28" t="s">
        <v>23</v>
      </c>
      <c r="I29" s="28" t="s">
        <v>459</v>
      </c>
      <c r="J29" s="28" t="s">
        <v>84</v>
      </c>
      <c r="K29" s="28" t="s">
        <v>85</v>
      </c>
      <c r="L29" s="14">
        <v>23</v>
      </c>
      <c r="M29" s="14">
        <v>11</v>
      </c>
      <c r="N29" s="14">
        <v>9</v>
      </c>
      <c r="O29" s="14">
        <v>5</v>
      </c>
      <c r="P29" s="14">
        <f t="shared" si="0"/>
        <v>48</v>
      </c>
      <c r="Q29" s="15" t="s">
        <v>701</v>
      </c>
      <c r="R29" s="18" t="s">
        <v>691</v>
      </c>
      <c r="S29" s="18" t="s">
        <v>740</v>
      </c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</row>
    <row r="30" spans="1:41" ht="18" customHeight="1" x14ac:dyDescent="0.25">
      <c r="A30" s="27">
        <v>21</v>
      </c>
      <c r="B30" s="28" t="s">
        <v>468</v>
      </c>
      <c r="C30" s="28" t="s">
        <v>68</v>
      </c>
      <c r="D30" s="28" t="s">
        <v>38</v>
      </c>
      <c r="E30" s="38">
        <v>37183</v>
      </c>
      <c r="F30" s="14" t="s">
        <v>13</v>
      </c>
      <c r="G30" s="39" t="s">
        <v>458</v>
      </c>
      <c r="H30" s="28" t="s">
        <v>23</v>
      </c>
      <c r="I30" s="28" t="s">
        <v>40</v>
      </c>
      <c r="J30" s="28" t="s">
        <v>40</v>
      </c>
      <c r="K30" s="28" t="s">
        <v>467</v>
      </c>
      <c r="L30" s="14">
        <v>18</v>
      </c>
      <c r="M30" s="14">
        <v>12</v>
      </c>
      <c r="N30" s="14">
        <v>11</v>
      </c>
      <c r="O30" s="14">
        <v>4</v>
      </c>
      <c r="P30" s="14">
        <f t="shared" si="0"/>
        <v>45</v>
      </c>
      <c r="Q30" s="15" t="s">
        <v>702</v>
      </c>
      <c r="R30" s="18" t="s">
        <v>691</v>
      </c>
      <c r="S30" s="18" t="s">
        <v>740</v>
      </c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</row>
    <row r="31" spans="1:41" ht="18" customHeight="1" x14ac:dyDescent="0.25">
      <c r="A31" s="33">
        <v>22</v>
      </c>
      <c r="B31" s="28" t="s">
        <v>465</v>
      </c>
      <c r="C31" s="28" t="s">
        <v>245</v>
      </c>
      <c r="D31" s="28" t="s">
        <v>466</v>
      </c>
      <c r="E31" s="38">
        <v>37436</v>
      </c>
      <c r="F31" s="14" t="s">
        <v>13</v>
      </c>
      <c r="G31" s="39" t="s">
        <v>458</v>
      </c>
      <c r="H31" s="28" t="s">
        <v>23</v>
      </c>
      <c r="I31" s="28" t="s">
        <v>40</v>
      </c>
      <c r="J31" s="28" t="s">
        <v>40</v>
      </c>
      <c r="K31" s="28" t="s">
        <v>467</v>
      </c>
      <c r="L31" s="14">
        <v>18.5</v>
      </c>
      <c r="M31" s="14">
        <v>15</v>
      </c>
      <c r="N31" s="14">
        <v>7</v>
      </c>
      <c r="O31" s="14">
        <v>4</v>
      </c>
      <c r="P31" s="14">
        <f t="shared" si="0"/>
        <v>44.5</v>
      </c>
      <c r="Q31" s="15" t="s">
        <v>735</v>
      </c>
      <c r="R31" s="18" t="s">
        <v>691</v>
      </c>
      <c r="S31" s="18" t="s">
        <v>740</v>
      </c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</row>
    <row r="32" spans="1:41" ht="18" customHeight="1" x14ac:dyDescent="0.25">
      <c r="A32" s="33">
        <v>23</v>
      </c>
      <c r="B32" s="28" t="s">
        <v>207</v>
      </c>
      <c r="C32" s="28" t="s">
        <v>212</v>
      </c>
      <c r="D32" s="28" t="s">
        <v>443</v>
      </c>
      <c r="E32" s="38">
        <v>37938</v>
      </c>
      <c r="F32" s="14" t="s">
        <v>13</v>
      </c>
      <c r="G32" s="39" t="s">
        <v>458</v>
      </c>
      <c r="H32" s="28" t="s">
        <v>160</v>
      </c>
      <c r="I32" s="28" t="s">
        <v>161</v>
      </c>
      <c r="J32" s="28" t="s">
        <v>162</v>
      </c>
      <c r="K32" s="28" t="s">
        <v>163</v>
      </c>
      <c r="L32" s="14">
        <v>18.5</v>
      </c>
      <c r="M32" s="14">
        <v>6.5</v>
      </c>
      <c r="N32" s="14">
        <v>14</v>
      </c>
      <c r="O32" s="14">
        <v>5</v>
      </c>
      <c r="P32" s="14">
        <f t="shared" si="0"/>
        <v>44</v>
      </c>
      <c r="Q32" s="15" t="s">
        <v>703</v>
      </c>
      <c r="R32" s="18" t="s">
        <v>691</v>
      </c>
      <c r="S32" s="18" t="s">
        <v>740</v>
      </c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1:22" ht="18" customHeight="1" x14ac:dyDescent="0.25">
      <c r="A33" s="139">
        <v>24</v>
      </c>
      <c r="B33" s="28" t="s">
        <v>482</v>
      </c>
      <c r="C33" s="28" t="s">
        <v>140</v>
      </c>
      <c r="D33" s="28" t="s">
        <v>143</v>
      </c>
      <c r="E33" s="38">
        <v>37564</v>
      </c>
      <c r="F33" s="14" t="s">
        <v>13</v>
      </c>
      <c r="G33" s="39" t="s">
        <v>458</v>
      </c>
      <c r="H33" s="28" t="s">
        <v>23</v>
      </c>
      <c r="I33" s="28" t="s">
        <v>40</v>
      </c>
      <c r="J33" s="28" t="s">
        <v>40</v>
      </c>
      <c r="K33" s="28" t="s">
        <v>467</v>
      </c>
      <c r="L33" s="14">
        <v>18</v>
      </c>
      <c r="M33" s="14">
        <v>6.5</v>
      </c>
      <c r="N33" s="14">
        <v>7</v>
      </c>
      <c r="O33" s="14">
        <v>5</v>
      </c>
      <c r="P33" s="14">
        <f t="shared" si="0"/>
        <v>36.5</v>
      </c>
      <c r="Q33" s="15" t="s">
        <v>704</v>
      </c>
      <c r="R33" s="18" t="s">
        <v>691</v>
      </c>
      <c r="S33" s="18" t="s">
        <v>740</v>
      </c>
      <c r="T33" s="43"/>
      <c r="U33" s="43"/>
      <c r="V33" s="43"/>
    </row>
  </sheetData>
  <sortState ref="B11:Q34">
    <sortCondition descending="1" ref="P11:P34"/>
  </sortState>
  <mergeCells count="13">
    <mergeCell ref="B5:C5"/>
    <mergeCell ref="I5:R5"/>
    <mergeCell ref="A1:R1"/>
    <mergeCell ref="A2:R2"/>
    <mergeCell ref="A3:R3"/>
    <mergeCell ref="B4:C4"/>
    <mergeCell ref="I4:R4"/>
    <mergeCell ref="I6:R6"/>
    <mergeCell ref="I7:R7"/>
    <mergeCell ref="A8:A9"/>
    <mergeCell ref="B8:K8"/>
    <mergeCell ref="L8:N8"/>
    <mergeCell ref="Q8:R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"/>
  <sheetViews>
    <sheetView topLeftCell="A4" workbookViewId="0">
      <selection activeCell="S29" sqref="S29"/>
    </sheetView>
  </sheetViews>
  <sheetFormatPr defaultRowHeight="15" x14ac:dyDescent="0.25"/>
  <cols>
    <col min="1" max="1" width="5.28515625" customWidth="1"/>
    <col min="2" max="2" width="21.42578125" customWidth="1"/>
    <col min="3" max="3" width="18.140625" customWidth="1"/>
    <col min="4" max="4" width="18.5703125" customWidth="1"/>
    <col min="5" max="5" width="11.28515625" bestFit="1" customWidth="1"/>
    <col min="7" max="7" width="10.28515625" bestFit="1" customWidth="1"/>
    <col min="8" max="8" width="21.42578125" customWidth="1"/>
    <col min="9" max="9" width="18.28515625" customWidth="1"/>
    <col min="10" max="10" width="22.5703125" customWidth="1"/>
    <col min="11" max="11" width="22.140625" customWidth="1"/>
    <col min="12" max="12" width="12.5703125" customWidth="1"/>
    <col min="13" max="13" width="15.140625" customWidth="1"/>
    <col min="14" max="14" width="15.7109375" customWidth="1"/>
    <col min="15" max="15" width="14.7109375" customWidth="1"/>
    <col min="16" max="16" width="11.7109375" customWidth="1"/>
    <col min="17" max="17" width="17.5703125" customWidth="1"/>
    <col min="18" max="18" width="23" customWidth="1"/>
    <col min="19" max="19" width="23.42578125" customWidth="1"/>
  </cols>
  <sheetData>
    <row r="1" spans="1:30" x14ac:dyDescent="0.25">
      <c r="A1" s="116" t="s">
        <v>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96"/>
    </row>
    <row r="2" spans="1:30" x14ac:dyDescent="0.25">
      <c r="A2" s="117" t="s">
        <v>680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97"/>
    </row>
    <row r="3" spans="1:30" x14ac:dyDescent="0.25">
      <c r="A3" s="118" t="s">
        <v>26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98"/>
    </row>
    <row r="4" spans="1:30" x14ac:dyDescent="0.25">
      <c r="A4" s="1"/>
      <c r="B4" s="114"/>
      <c r="C4" s="114"/>
      <c r="D4" s="2"/>
      <c r="E4" s="2"/>
      <c r="F4" s="2"/>
      <c r="G4" s="2"/>
      <c r="H4" s="2"/>
      <c r="I4" s="115" t="s">
        <v>10</v>
      </c>
      <c r="J4" s="115"/>
      <c r="K4" s="115"/>
      <c r="L4" s="115"/>
      <c r="M4" s="115"/>
      <c r="N4" s="115"/>
      <c r="O4" s="115"/>
      <c r="P4" s="115"/>
      <c r="Q4" s="115"/>
      <c r="R4" s="115"/>
      <c r="S4" s="95"/>
    </row>
    <row r="5" spans="1:30" x14ac:dyDescent="0.25">
      <c r="A5" s="2"/>
      <c r="B5" s="114"/>
      <c r="C5" s="114"/>
      <c r="D5" s="2"/>
      <c r="E5" s="2"/>
      <c r="F5" s="2"/>
      <c r="G5" s="2"/>
      <c r="H5" s="2"/>
      <c r="I5" s="115" t="s">
        <v>683</v>
      </c>
      <c r="J5" s="115"/>
      <c r="K5" s="115"/>
      <c r="L5" s="115"/>
      <c r="M5" s="115"/>
      <c r="N5" s="115"/>
      <c r="O5" s="115"/>
      <c r="P5" s="115"/>
      <c r="Q5" s="115"/>
      <c r="R5" s="115"/>
      <c r="S5" s="95"/>
    </row>
    <row r="6" spans="1:30" x14ac:dyDescent="0.25">
      <c r="A6" s="3"/>
      <c r="B6" s="3"/>
      <c r="C6" s="3"/>
      <c r="D6" s="3"/>
      <c r="E6" s="3"/>
      <c r="F6" s="3"/>
      <c r="G6" s="3"/>
      <c r="H6" s="3"/>
      <c r="I6" s="119" t="s">
        <v>255</v>
      </c>
      <c r="J6" s="119"/>
      <c r="K6" s="119"/>
      <c r="L6" s="119"/>
      <c r="M6" s="119"/>
      <c r="N6" s="119"/>
      <c r="O6" s="119"/>
      <c r="P6" s="119"/>
      <c r="Q6" s="119"/>
      <c r="R6" s="119"/>
      <c r="S6" s="99"/>
    </row>
    <row r="7" spans="1:30" x14ac:dyDescent="0.25">
      <c r="A7" s="4"/>
      <c r="B7" s="5"/>
      <c r="C7" s="6"/>
      <c r="D7" s="1"/>
      <c r="E7" s="1"/>
      <c r="F7" s="1"/>
      <c r="G7" s="1"/>
      <c r="H7" s="1"/>
      <c r="I7" s="120" t="s">
        <v>681</v>
      </c>
      <c r="J7" s="121"/>
      <c r="K7" s="121"/>
      <c r="L7" s="121"/>
      <c r="M7" s="121"/>
      <c r="N7" s="121"/>
      <c r="O7" s="121"/>
      <c r="P7" s="121"/>
      <c r="Q7" s="121"/>
      <c r="R7" s="121"/>
      <c r="S7" s="100"/>
    </row>
    <row r="8" spans="1:30" x14ac:dyDescent="0.25">
      <c r="A8" s="4"/>
      <c r="B8" s="5"/>
      <c r="C8" s="5"/>
      <c r="D8" s="1"/>
      <c r="E8" s="1"/>
      <c r="F8" s="1"/>
      <c r="G8" s="1"/>
      <c r="H8" s="1"/>
      <c r="I8" s="122" t="s">
        <v>682</v>
      </c>
      <c r="J8" s="123"/>
      <c r="K8" s="123"/>
      <c r="L8" s="123"/>
      <c r="M8" s="123"/>
      <c r="N8" s="123"/>
      <c r="O8" s="123"/>
      <c r="P8" s="123"/>
      <c r="Q8" s="123"/>
      <c r="R8" s="123"/>
      <c r="S8" s="101"/>
    </row>
    <row r="9" spans="1:30" x14ac:dyDescent="0.25">
      <c r="A9" s="126" t="s">
        <v>1</v>
      </c>
      <c r="B9" s="124" t="s">
        <v>11</v>
      </c>
      <c r="C9" s="125"/>
      <c r="D9" s="125"/>
      <c r="E9" s="125"/>
      <c r="F9" s="125"/>
      <c r="G9" s="125"/>
      <c r="H9" s="125"/>
      <c r="I9" s="125"/>
      <c r="J9" s="125"/>
      <c r="K9" s="125"/>
      <c r="L9" s="126" t="s">
        <v>19</v>
      </c>
      <c r="M9" s="126"/>
      <c r="N9" s="127"/>
      <c r="O9" s="7"/>
      <c r="P9" s="7"/>
      <c r="Q9" s="128"/>
      <c r="R9" s="128"/>
      <c r="S9" s="103"/>
    </row>
    <row r="10" spans="1:30" ht="48" x14ac:dyDescent="0.25">
      <c r="A10" s="126"/>
      <c r="B10" s="19" t="s">
        <v>2</v>
      </c>
      <c r="C10" s="19" t="s">
        <v>3</v>
      </c>
      <c r="D10" s="19" t="s">
        <v>4</v>
      </c>
      <c r="E10" s="20" t="s">
        <v>5</v>
      </c>
      <c r="F10" s="20" t="s">
        <v>6</v>
      </c>
      <c r="G10" s="19" t="s">
        <v>0</v>
      </c>
      <c r="H10" s="19" t="s">
        <v>18</v>
      </c>
      <c r="I10" s="19" t="s">
        <v>7</v>
      </c>
      <c r="J10" s="19" t="s">
        <v>8</v>
      </c>
      <c r="K10" s="19" t="s">
        <v>27</v>
      </c>
      <c r="L10" s="10" t="s">
        <v>672</v>
      </c>
      <c r="M10" s="10" t="s">
        <v>730</v>
      </c>
      <c r="N10" s="10" t="s">
        <v>747</v>
      </c>
      <c r="O10" s="10" t="s">
        <v>729</v>
      </c>
      <c r="P10" s="10" t="s">
        <v>20</v>
      </c>
      <c r="Q10" s="19" t="s">
        <v>12</v>
      </c>
      <c r="R10" s="19" t="s">
        <v>671</v>
      </c>
      <c r="S10" s="102" t="s">
        <v>712</v>
      </c>
    </row>
    <row r="11" spans="1:30" s="49" customFormat="1" ht="18" customHeight="1" x14ac:dyDescent="0.25">
      <c r="A11" s="57">
        <v>1</v>
      </c>
      <c r="B11" s="58" t="s">
        <v>109</v>
      </c>
      <c r="C11" s="58" t="s">
        <v>110</v>
      </c>
      <c r="D11" s="58" t="s">
        <v>81</v>
      </c>
      <c r="E11" s="59">
        <v>36989</v>
      </c>
      <c r="F11" s="60" t="s">
        <v>22</v>
      </c>
      <c r="G11" s="61" t="s">
        <v>30</v>
      </c>
      <c r="H11" s="58" t="s">
        <v>23</v>
      </c>
      <c r="I11" s="58" t="s">
        <v>88</v>
      </c>
      <c r="J11" s="58" t="s">
        <v>111</v>
      </c>
      <c r="K11" s="58" t="s">
        <v>112</v>
      </c>
      <c r="L11" s="60">
        <v>36.5</v>
      </c>
      <c r="M11" s="60">
        <v>26.25</v>
      </c>
      <c r="N11" s="60">
        <v>14</v>
      </c>
      <c r="O11" s="60">
        <v>7</v>
      </c>
      <c r="P11" s="60">
        <f t="shared" ref="P11:P30" si="0">SUM(L11:O11)</f>
        <v>83.75</v>
      </c>
      <c r="Q11" s="62" t="s">
        <v>692</v>
      </c>
      <c r="R11" s="63" t="s">
        <v>689</v>
      </c>
      <c r="S11" s="63" t="s">
        <v>713</v>
      </c>
      <c r="T11" s="43"/>
      <c r="U11" s="43"/>
      <c r="V11" s="43"/>
      <c r="W11" s="43"/>
      <c r="X11" s="43"/>
      <c r="Y11" s="43"/>
      <c r="Z11" s="43"/>
    </row>
    <row r="12" spans="1:30" ht="18" customHeight="1" x14ac:dyDescent="0.25">
      <c r="A12" s="57">
        <v>2</v>
      </c>
      <c r="B12" s="58" t="s">
        <v>128</v>
      </c>
      <c r="C12" s="58" t="s">
        <v>129</v>
      </c>
      <c r="D12" s="58" t="s">
        <v>36</v>
      </c>
      <c r="E12" s="59">
        <v>37482</v>
      </c>
      <c r="F12" s="60" t="s">
        <v>13</v>
      </c>
      <c r="G12" s="61" t="s">
        <v>30</v>
      </c>
      <c r="H12" s="58" t="s">
        <v>23</v>
      </c>
      <c r="I12" s="58" t="s">
        <v>130</v>
      </c>
      <c r="J12" s="58" t="s">
        <v>131</v>
      </c>
      <c r="K12" s="58" t="s">
        <v>132</v>
      </c>
      <c r="L12" s="60">
        <v>35</v>
      </c>
      <c r="M12" s="60">
        <v>26</v>
      </c>
      <c r="N12" s="60">
        <v>15</v>
      </c>
      <c r="O12" s="60">
        <v>7</v>
      </c>
      <c r="P12" s="60">
        <f t="shared" si="0"/>
        <v>83</v>
      </c>
      <c r="Q12" s="62" t="s">
        <v>693</v>
      </c>
      <c r="R12" s="63" t="s">
        <v>690</v>
      </c>
      <c r="S12" s="63" t="s">
        <v>714</v>
      </c>
      <c r="T12" s="43"/>
      <c r="U12" s="43"/>
      <c r="V12" s="43"/>
      <c r="W12" s="43"/>
      <c r="X12" s="43"/>
      <c r="Y12" s="43"/>
      <c r="Z12" s="43"/>
    </row>
    <row r="13" spans="1:30" ht="18" customHeight="1" x14ac:dyDescent="0.25">
      <c r="A13" s="57">
        <v>3</v>
      </c>
      <c r="B13" s="66" t="s">
        <v>674</v>
      </c>
      <c r="C13" s="66" t="s">
        <v>675</v>
      </c>
      <c r="D13" s="66" t="s">
        <v>676</v>
      </c>
      <c r="E13" s="138">
        <v>37115</v>
      </c>
      <c r="F13" s="60" t="s">
        <v>13</v>
      </c>
      <c r="G13" s="66">
        <v>10</v>
      </c>
      <c r="H13" s="58" t="s">
        <v>64</v>
      </c>
      <c r="I13" s="58" t="s">
        <v>66</v>
      </c>
      <c r="J13" s="58" t="s">
        <v>66</v>
      </c>
      <c r="K13" s="58" t="s">
        <v>679</v>
      </c>
      <c r="L13" s="60">
        <v>35</v>
      </c>
      <c r="M13" s="66">
        <v>30</v>
      </c>
      <c r="N13" s="66">
        <v>10</v>
      </c>
      <c r="O13" s="66">
        <v>7</v>
      </c>
      <c r="P13" s="66">
        <f t="shared" si="0"/>
        <v>82</v>
      </c>
      <c r="Q13" s="62" t="s">
        <v>694</v>
      </c>
      <c r="R13" s="63" t="s">
        <v>690</v>
      </c>
      <c r="S13" s="63" t="s">
        <v>714</v>
      </c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</row>
    <row r="14" spans="1:30" s="49" customFormat="1" ht="18" customHeight="1" x14ac:dyDescent="0.25">
      <c r="A14" s="57">
        <v>4</v>
      </c>
      <c r="B14" s="58" t="s">
        <v>52</v>
      </c>
      <c r="C14" s="58" t="s">
        <v>53</v>
      </c>
      <c r="D14" s="58"/>
      <c r="E14" s="59">
        <v>37320</v>
      </c>
      <c r="F14" s="60" t="s">
        <v>13</v>
      </c>
      <c r="G14" s="61" t="s">
        <v>30</v>
      </c>
      <c r="H14" s="58" t="s">
        <v>99</v>
      </c>
      <c r="I14" s="58" t="s">
        <v>54</v>
      </c>
      <c r="J14" s="58" t="s">
        <v>55</v>
      </c>
      <c r="K14" s="58" t="s">
        <v>57</v>
      </c>
      <c r="L14" s="60">
        <v>35</v>
      </c>
      <c r="M14" s="60">
        <v>33</v>
      </c>
      <c r="N14" s="60">
        <v>6</v>
      </c>
      <c r="O14" s="60">
        <v>7</v>
      </c>
      <c r="P14" s="60">
        <f t="shared" si="0"/>
        <v>81</v>
      </c>
      <c r="Q14" s="62" t="s">
        <v>695</v>
      </c>
      <c r="R14" s="63" t="s">
        <v>690</v>
      </c>
      <c r="S14" s="63" t="s">
        <v>714</v>
      </c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</row>
    <row r="15" spans="1:30" ht="18" customHeight="1" x14ac:dyDescent="0.25">
      <c r="A15" s="57">
        <v>5</v>
      </c>
      <c r="B15" s="58" t="s">
        <v>146</v>
      </c>
      <c r="C15" s="58" t="s">
        <v>147</v>
      </c>
      <c r="D15" s="58" t="s">
        <v>148</v>
      </c>
      <c r="E15" s="59">
        <v>37080</v>
      </c>
      <c r="F15" s="60" t="s">
        <v>13</v>
      </c>
      <c r="G15" s="61" t="s">
        <v>30</v>
      </c>
      <c r="H15" s="58" t="s">
        <v>23</v>
      </c>
      <c r="I15" s="58" t="s">
        <v>40</v>
      </c>
      <c r="J15" s="58" t="s">
        <v>40</v>
      </c>
      <c r="K15" s="58" t="s">
        <v>56</v>
      </c>
      <c r="L15" s="60">
        <v>36.5</v>
      </c>
      <c r="M15" s="60">
        <v>26.75</v>
      </c>
      <c r="N15" s="60">
        <v>7</v>
      </c>
      <c r="O15" s="60">
        <v>5</v>
      </c>
      <c r="P15" s="60">
        <f t="shared" si="0"/>
        <v>75.25</v>
      </c>
      <c r="Q15" s="62" t="s">
        <v>521</v>
      </c>
      <c r="R15" s="63" t="s">
        <v>690</v>
      </c>
      <c r="S15" s="63" t="s">
        <v>715</v>
      </c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</row>
    <row r="16" spans="1:30" s="49" customFormat="1" ht="18" customHeight="1" x14ac:dyDescent="0.25">
      <c r="A16" s="57">
        <v>6</v>
      </c>
      <c r="B16" s="58" t="s">
        <v>45</v>
      </c>
      <c r="C16" s="58" t="s">
        <v>46</v>
      </c>
      <c r="D16" s="58" t="s">
        <v>47</v>
      </c>
      <c r="E16" s="59">
        <v>37276</v>
      </c>
      <c r="F16" s="60" t="s">
        <v>13</v>
      </c>
      <c r="G16" s="61" t="s">
        <v>30</v>
      </c>
      <c r="H16" s="58" t="s">
        <v>23</v>
      </c>
      <c r="I16" s="58" t="s">
        <v>48</v>
      </c>
      <c r="J16" s="58" t="s">
        <v>49</v>
      </c>
      <c r="K16" s="58" t="s">
        <v>50</v>
      </c>
      <c r="L16" s="60">
        <v>35.5</v>
      </c>
      <c r="M16" s="60">
        <v>23.25</v>
      </c>
      <c r="N16" s="60">
        <v>8</v>
      </c>
      <c r="O16" s="60">
        <v>7</v>
      </c>
      <c r="P16" s="60">
        <f t="shared" si="0"/>
        <v>73.75</v>
      </c>
      <c r="Q16" s="62" t="s">
        <v>538</v>
      </c>
      <c r="R16" s="63" t="s">
        <v>690</v>
      </c>
      <c r="S16" s="63" t="s">
        <v>715</v>
      </c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</row>
    <row r="17" spans="1:30" ht="18" customHeight="1" x14ac:dyDescent="0.25">
      <c r="A17" s="75">
        <v>7</v>
      </c>
      <c r="B17" s="76" t="s">
        <v>105</v>
      </c>
      <c r="C17" s="76" t="s">
        <v>37</v>
      </c>
      <c r="D17" s="76" t="s">
        <v>106</v>
      </c>
      <c r="E17" s="77">
        <v>37466</v>
      </c>
      <c r="F17" s="78" t="s">
        <v>13</v>
      </c>
      <c r="G17" s="79" t="s">
        <v>30</v>
      </c>
      <c r="H17" s="76" t="s">
        <v>64</v>
      </c>
      <c r="I17" s="76" t="s">
        <v>66</v>
      </c>
      <c r="J17" s="76" t="s">
        <v>65</v>
      </c>
      <c r="K17" s="76" t="s">
        <v>67</v>
      </c>
      <c r="L17" s="78">
        <v>33.5</v>
      </c>
      <c r="M17" s="78">
        <v>23</v>
      </c>
      <c r="N17" s="78">
        <v>6</v>
      </c>
      <c r="O17" s="78">
        <v>7</v>
      </c>
      <c r="P17" s="78">
        <f t="shared" si="0"/>
        <v>69.5</v>
      </c>
      <c r="Q17" s="80" t="s">
        <v>258</v>
      </c>
      <c r="R17" s="81" t="s">
        <v>691</v>
      </c>
      <c r="S17" s="81" t="s">
        <v>740</v>
      </c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</row>
    <row r="18" spans="1:30" ht="18" customHeight="1" x14ac:dyDescent="0.25">
      <c r="A18" s="75">
        <v>8</v>
      </c>
      <c r="B18" s="76" t="s">
        <v>116</v>
      </c>
      <c r="C18" s="76" t="s">
        <v>117</v>
      </c>
      <c r="D18" s="76" t="s">
        <v>38</v>
      </c>
      <c r="E18" s="77">
        <v>37109</v>
      </c>
      <c r="F18" s="78" t="s">
        <v>13</v>
      </c>
      <c r="G18" s="79" t="s">
        <v>30</v>
      </c>
      <c r="H18" s="76" t="s">
        <v>118</v>
      </c>
      <c r="I18" s="76" t="s">
        <v>119</v>
      </c>
      <c r="J18" s="76" t="s">
        <v>119</v>
      </c>
      <c r="K18" s="76" t="s">
        <v>133</v>
      </c>
      <c r="L18" s="78">
        <v>25.5</v>
      </c>
      <c r="M18" s="78">
        <v>27</v>
      </c>
      <c r="N18" s="78">
        <v>12</v>
      </c>
      <c r="O18" s="78">
        <v>5</v>
      </c>
      <c r="P18" s="78">
        <f t="shared" si="0"/>
        <v>69.5</v>
      </c>
      <c r="Q18" s="80" t="s">
        <v>258</v>
      </c>
      <c r="R18" s="81" t="s">
        <v>691</v>
      </c>
      <c r="S18" s="81" t="s">
        <v>740</v>
      </c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</row>
    <row r="19" spans="1:30" ht="18" customHeight="1" x14ac:dyDescent="0.25">
      <c r="A19" s="27">
        <v>9</v>
      </c>
      <c r="B19" s="28" t="s">
        <v>58</v>
      </c>
      <c r="C19" s="28" t="s">
        <v>59</v>
      </c>
      <c r="D19" s="28" t="s">
        <v>36</v>
      </c>
      <c r="E19" s="38">
        <v>37271</v>
      </c>
      <c r="F19" s="14" t="s">
        <v>13</v>
      </c>
      <c r="G19" s="39" t="s">
        <v>30</v>
      </c>
      <c r="H19" s="28" t="s">
        <v>23</v>
      </c>
      <c r="I19" s="28" t="s">
        <v>40</v>
      </c>
      <c r="J19" s="28" t="s">
        <v>40</v>
      </c>
      <c r="K19" s="28" t="s">
        <v>60</v>
      </c>
      <c r="L19" s="14">
        <v>35.5</v>
      </c>
      <c r="M19" s="14">
        <v>23.25</v>
      </c>
      <c r="N19" s="14">
        <v>3</v>
      </c>
      <c r="O19" s="14">
        <v>6</v>
      </c>
      <c r="P19" s="14">
        <f t="shared" si="0"/>
        <v>67.75</v>
      </c>
      <c r="Q19" s="15" t="s">
        <v>387</v>
      </c>
      <c r="R19" s="18" t="s">
        <v>691</v>
      </c>
      <c r="S19" s="18" t="s">
        <v>740</v>
      </c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1:30" ht="18" customHeight="1" x14ac:dyDescent="0.25">
      <c r="A20" s="27">
        <v>10</v>
      </c>
      <c r="B20" s="28" t="s">
        <v>42</v>
      </c>
      <c r="C20" s="28" t="s">
        <v>43</v>
      </c>
      <c r="D20" s="28" t="s">
        <v>44</v>
      </c>
      <c r="E20" s="38">
        <v>36933</v>
      </c>
      <c r="F20" s="14" t="s">
        <v>13</v>
      </c>
      <c r="G20" s="39" t="s">
        <v>30</v>
      </c>
      <c r="H20" s="28" t="s">
        <v>23</v>
      </c>
      <c r="I20" s="28" t="s">
        <v>40</v>
      </c>
      <c r="J20" s="28" t="s">
        <v>40</v>
      </c>
      <c r="K20" s="28" t="s">
        <v>56</v>
      </c>
      <c r="L20" s="14">
        <v>25</v>
      </c>
      <c r="M20" s="14">
        <v>24.25</v>
      </c>
      <c r="N20" s="14">
        <v>11</v>
      </c>
      <c r="O20" s="14">
        <v>6</v>
      </c>
      <c r="P20" s="14">
        <f t="shared" si="0"/>
        <v>66.25</v>
      </c>
      <c r="Q20" s="15" t="s">
        <v>458</v>
      </c>
      <c r="R20" s="18" t="s">
        <v>691</v>
      </c>
      <c r="S20" s="18" t="s">
        <v>740</v>
      </c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</row>
    <row r="21" spans="1:30" ht="18" customHeight="1" x14ac:dyDescent="0.25">
      <c r="A21" s="27">
        <v>11</v>
      </c>
      <c r="B21" s="28" t="s">
        <v>149</v>
      </c>
      <c r="C21" s="28" t="s">
        <v>150</v>
      </c>
      <c r="D21" s="28" t="s">
        <v>38</v>
      </c>
      <c r="E21" s="38">
        <v>36969</v>
      </c>
      <c r="F21" s="14" t="s">
        <v>13</v>
      </c>
      <c r="G21" s="39" t="s">
        <v>30</v>
      </c>
      <c r="H21" s="28" t="s">
        <v>126</v>
      </c>
      <c r="I21" s="28" t="s">
        <v>127</v>
      </c>
      <c r="J21" s="28" t="s">
        <v>127</v>
      </c>
      <c r="K21" s="28" t="s">
        <v>151</v>
      </c>
      <c r="L21" s="14">
        <v>26.5</v>
      </c>
      <c r="M21" s="14">
        <v>22.5</v>
      </c>
      <c r="N21" s="14">
        <v>7</v>
      </c>
      <c r="O21" s="14">
        <v>8</v>
      </c>
      <c r="P21" s="14">
        <f t="shared" si="0"/>
        <v>64</v>
      </c>
      <c r="Q21" s="15" t="s">
        <v>30</v>
      </c>
      <c r="R21" s="18" t="s">
        <v>691</v>
      </c>
      <c r="S21" s="18" t="s">
        <v>740</v>
      </c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spans="1:30" ht="18" customHeight="1" x14ac:dyDescent="0.25">
      <c r="A22" s="27">
        <v>12</v>
      </c>
      <c r="B22" s="28" t="s">
        <v>102</v>
      </c>
      <c r="C22" s="28" t="s">
        <v>103</v>
      </c>
      <c r="D22" s="28" t="s">
        <v>104</v>
      </c>
      <c r="E22" s="38">
        <v>37051</v>
      </c>
      <c r="F22" s="14" t="s">
        <v>13</v>
      </c>
      <c r="G22" s="39" t="s">
        <v>30</v>
      </c>
      <c r="H22" s="28" t="s">
        <v>23</v>
      </c>
      <c r="I22" s="28" t="s">
        <v>48</v>
      </c>
      <c r="J22" s="28" t="s">
        <v>84</v>
      </c>
      <c r="K22" s="28" t="s">
        <v>85</v>
      </c>
      <c r="L22" s="14">
        <v>35</v>
      </c>
      <c r="M22" s="14">
        <v>10</v>
      </c>
      <c r="N22" s="14">
        <v>10</v>
      </c>
      <c r="O22" s="14">
        <v>8.5</v>
      </c>
      <c r="P22" s="14">
        <f t="shared" si="0"/>
        <v>63.5</v>
      </c>
      <c r="Q22" s="15" t="s">
        <v>173</v>
      </c>
      <c r="R22" s="18" t="s">
        <v>691</v>
      </c>
      <c r="S22" s="18" t="s">
        <v>740</v>
      </c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</row>
    <row r="23" spans="1:30" ht="18" customHeight="1" x14ac:dyDescent="0.25">
      <c r="A23" s="27">
        <v>13</v>
      </c>
      <c r="B23" s="28" t="s">
        <v>86</v>
      </c>
      <c r="C23" s="28" t="s">
        <v>63</v>
      </c>
      <c r="D23" s="30" t="s">
        <v>36</v>
      </c>
      <c r="E23" s="40" t="s">
        <v>87</v>
      </c>
      <c r="F23" s="40" t="s">
        <v>13</v>
      </c>
      <c r="G23" s="40" t="s">
        <v>30</v>
      </c>
      <c r="H23" s="30" t="s">
        <v>23</v>
      </c>
      <c r="I23" s="28" t="s">
        <v>88</v>
      </c>
      <c r="J23" s="30" t="s">
        <v>89</v>
      </c>
      <c r="K23" s="30" t="s">
        <v>90</v>
      </c>
      <c r="L23" s="14">
        <v>27.5</v>
      </c>
      <c r="M23" s="14">
        <v>21.75</v>
      </c>
      <c r="N23" s="14">
        <v>7</v>
      </c>
      <c r="O23" s="14">
        <v>7</v>
      </c>
      <c r="P23" s="14">
        <f t="shared" si="0"/>
        <v>63.25</v>
      </c>
      <c r="Q23" s="15" t="s">
        <v>696</v>
      </c>
      <c r="R23" s="18" t="s">
        <v>691</v>
      </c>
      <c r="S23" s="18" t="s">
        <v>740</v>
      </c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</row>
    <row r="24" spans="1:30" ht="18" customHeight="1" x14ac:dyDescent="0.25">
      <c r="A24" s="27">
        <v>14</v>
      </c>
      <c r="B24" s="28" t="s">
        <v>82</v>
      </c>
      <c r="C24" s="28" t="s">
        <v>83</v>
      </c>
      <c r="D24" s="28" t="s">
        <v>47</v>
      </c>
      <c r="E24" s="38">
        <v>36955</v>
      </c>
      <c r="F24" s="14" t="s">
        <v>13</v>
      </c>
      <c r="G24" s="39" t="s">
        <v>30</v>
      </c>
      <c r="H24" s="28" t="s">
        <v>23</v>
      </c>
      <c r="I24" s="28" t="s">
        <v>48</v>
      </c>
      <c r="J24" s="28" t="s">
        <v>84</v>
      </c>
      <c r="K24" s="28" t="s">
        <v>85</v>
      </c>
      <c r="L24" s="14">
        <v>20</v>
      </c>
      <c r="M24" s="14">
        <v>28</v>
      </c>
      <c r="N24" s="14">
        <v>7</v>
      </c>
      <c r="O24" s="14">
        <v>7</v>
      </c>
      <c r="P24" s="14">
        <f t="shared" si="0"/>
        <v>62</v>
      </c>
      <c r="Q24" s="15" t="s">
        <v>697</v>
      </c>
      <c r="R24" s="18" t="s">
        <v>691</v>
      </c>
      <c r="S24" s="18" t="s">
        <v>740</v>
      </c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</row>
    <row r="25" spans="1:30" ht="18" customHeight="1" x14ac:dyDescent="0.25">
      <c r="A25" s="27">
        <v>15</v>
      </c>
      <c r="B25" s="28" t="s">
        <v>95</v>
      </c>
      <c r="C25" s="28" t="s">
        <v>96</v>
      </c>
      <c r="D25" s="28" t="s">
        <v>97</v>
      </c>
      <c r="E25" s="38">
        <v>37012</v>
      </c>
      <c r="F25" s="14" t="s">
        <v>22</v>
      </c>
      <c r="G25" s="39" t="s">
        <v>30</v>
      </c>
      <c r="H25" s="28" t="s">
        <v>23</v>
      </c>
      <c r="I25" s="53" t="s">
        <v>48</v>
      </c>
      <c r="J25" s="28" t="s">
        <v>49</v>
      </c>
      <c r="K25" s="28" t="s">
        <v>98</v>
      </c>
      <c r="L25" s="14">
        <v>24.5</v>
      </c>
      <c r="M25" s="14">
        <v>21</v>
      </c>
      <c r="N25" s="14">
        <v>6</v>
      </c>
      <c r="O25" s="14">
        <v>9</v>
      </c>
      <c r="P25" s="14">
        <f t="shared" si="0"/>
        <v>60.5</v>
      </c>
      <c r="Q25" s="15" t="s">
        <v>698</v>
      </c>
      <c r="R25" s="18" t="s">
        <v>691</v>
      </c>
      <c r="S25" s="18" t="s">
        <v>740</v>
      </c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</row>
    <row r="26" spans="1:30" ht="18" customHeight="1" x14ac:dyDescent="0.25">
      <c r="A26" s="27">
        <v>16</v>
      </c>
      <c r="B26" s="28" t="s">
        <v>135</v>
      </c>
      <c r="C26" s="28" t="s">
        <v>136</v>
      </c>
      <c r="D26" s="28" t="s">
        <v>137</v>
      </c>
      <c r="E26" s="38">
        <v>37186</v>
      </c>
      <c r="F26" s="14" t="s">
        <v>13</v>
      </c>
      <c r="G26" s="39" t="s">
        <v>30</v>
      </c>
      <c r="H26" s="28" t="s">
        <v>23</v>
      </c>
      <c r="I26" s="28" t="s">
        <v>48</v>
      </c>
      <c r="J26" s="28" t="s">
        <v>138</v>
      </c>
      <c r="K26" s="28" t="s">
        <v>139</v>
      </c>
      <c r="L26" s="14">
        <v>30.5</v>
      </c>
      <c r="M26" s="14">
        <v>16.5</v>
      </c>
      <c r="N26" s="14">
        <v>5</v>
      </c>
      <c r="O26" s="14">
        <v>6</v>
      </c>
      <c r="P26" s="14">
        <f t="shared" si="0"/>
        <v>58</v>
      </c>
      <c r="Q26" s="15" t="s">
        <v>734</v>
      </c>
      <c r="R26" s="18" t="s">
        <v>691</v>
      </c>
      <c r="S26" s="18" t="s">
        <v>740</v>
      </c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</row>
    <row r="27" spans="1:30" ht="18" customHeight="1" x14ac:dyDescent="0.25">
      <c r="A27" s="27">
        <v>17</v>
      </c>
      <c r="B27" s="28" t="s">
        <v>145</v>
      </c>
      <c r="C27" s="28" t="s">
        <v>68</v>
      </c>
      <c r="D27" s="30" t="s">
        <v>47</v>
      </c>
      <c r="E27" s="38">
        <v>37049</v>
      </c>
      <c r="F27" s="14" t="s">
        <v>13</v>
      </c>
      <c r="G27" s="40" t="s">
        <v>30</v>
      </c>
      <c r="H27" s="30" t="s">
        <v>118</v>
      </c>
      <c r="I27" s="30" t="s">
        <v>119</v>
      </c>
      <c r="J27" s="30" t="s">
        <v>119</v>
      </c>
      <c r="K27" s="30" t="s">
        <v>133</v>
      </c>
      <c r="L27" s="14">
        <v>22</v>
      </c>
      <c r="M27" s="14">
        <v>24.5</v>
      </c>
      <c r="N27" s="14">
        <v>6</v>
      </c>
      <c r="O27" s="14">
        <v>5</v>
      </c>
      <c r="P27" s="14">
        <f t="shared" si="0"/>
        <v>57.5</v>
      </c>
      <c r="Q27" s="15" t="s">
        <v>699</v>
      </c>
      <c r="R27" s="18" t="s">
        <v>691</v>
      </c>
      <c r="S27" s="18" t="s">
        <v>740</v>
      </c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</row>
    <row r="28" spans="1:30" ht="18" customHeight="1" x14ac:dyDescent="0.25">
      <c r="A28" s="27">
        <v>18</v>
      </c>
      <c r="B28" s="28" t="s">
        <v>164</v>
      </c>
      <c r="C28" s="28" t="s">
        <v>165</v>
      </c>
      <c r="D28" s="28" t="s">
        <v>166</v>
      </c>
      <c r="E28" s="38">
        <v>37197</v>
      </c>
      <c r="F28" s="14" t="s">
        <v>13</v>
      </c>
      <c r="G28" s="39" t="s">
        <v>30</v>
      </c>
      <c r="H28" s="28" t="s">
        <v>160</v>
      </c>
      <c r="I28" s="28" t="s">
        <v>167</v>
      </c>
      <c r="J28" s="28" t="s">
        <v>168</v>
      </c>
      <c r="K28" s="28" t="s">
        <v>169</v>
      </c>
      <c r="L28" s="14">
        <v>20</v>
      </c>
      <c r="M28" s="14">
        <v>16.5</v>
      </c>
      <c r="N28" s="14">
        <v>9.5</v>
      </c>
      <c r="O28" s="14">
        <v>7</v>
      </c>
      <c r="P28" s="14">
        <f t="shared" si="0"/>
        <v>53</v>
      </c>
      <c r="Q28" s="15" t="s">
        <v>700</v>
      </c>
      <c r="R28" s="18" t="s">
        <v>691</v>
      </c>
      <c r="S28" s="18" t="s">
        <v>740</v>
      </c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1:30" ht="18" customHeight="1" x14ac:dyDescent="0.25">
      <c r="A29" s="27">
        <v>19</v>
      </c>
      <c r="B29" s="28" t="s">
        <v>91</v>
      </c>
      <c r="C29" s="28" t="s">
        <v>92</v>
      </c>
      <c r="D29" s="28" t="s">
        <v>93</v>
      </c>
      <c r="E29" s="38">
        <v>36999</v>
      </c>
      <c r="F29" s="14" t="s">
        <v>13</v>
      </c>
      <c r="G29" s="39" t="s">
        <v>30</v>
      </c>
      <c r="H29" s="28" t="s">
        <v>23</v>
      </c>
      <c r="I29" s="28" t="s">
        <v>40</v>
      </c>
      <c r="J29" s="28" t="s">
        <v>40</v>
      </c>
      <c r="K29" s="28" t="s">
        <v>114</v>
      </c>
      <c r="L29" s="14">
        <v>28.5</v>
      </c>
      <c r="M29" s="14">
        <v>8.5</v>
      </c>
      <c r="N29" s="14">
        <v>7</v>
      </c>
      <c r="O29" s="14">
        <v>6</v>
      </c>
      <c r="P29" s="14">
        <f t="shared" si="0"/>
        <v>50</v>
      </c>
      <c r="Q29" s="142">
        <v>18</v>
      </c>
      <c r="R29" s="142" t="s">
        <v>691</v>
      </c>
      <c r="S29" s="142" t="s">
        <v>740</v>
      </c>
      <c r="W29" s="43"/>
      <c r="X29" s="43"/>
      <c r="Y29" s="43"/>
      <c r="Z29" s="43"/>
      <c r="AA29" s="43"/>
      <c r="AB29" s="43"/>
      <c r="AC29" s="43"/>
      <c r="AD29" s="43"/>
    </row>
    <row r="30" spans="1:30" ht="18" customHeight="1" x14ac:dyDescent="0.25">
      <c r="A30" s="27">
        <v>20</v>
      </c>
      <c r="B30" s="33" t="s">
        <v>76</v>
      </c>
      <c r="C30" s="33" t="s">
        <v>77</v>
      </c>
      <c r="D30" s="33" t="s">
        <v>78</v>
      </c>
      <c r="E30" s="44">
        <v>36957</v>
      </c>
      <c r="F30" s="42" t="s">
        <v>13</v>
      </c>
      <c r="G30" s="42">
        <v>10</v>
      </c>
      <c r="H30" s="33" t="s">
        <v>23</v>
      </c>
      <c r="I30" s="33" t="s">
        <v>40</v>
      </c>
      <c r="J30" s="33" t="s">
        <v>40</v>
      </c>
      <c r="K30" s="33" t="s">
        <v>79</v>
      </c>
      <c r="L30" s="14">
        <v>30</v>
      </c>
      <c r="M30" s="14">
        <v>6.5</v>
      </c>
      <c r="N30" s="14">
        <v>5</v>
      </c>
      <c r="O30" s="14">
        <v>5</v>
      </c>
      <c r="P30" s="14">
        <f t="shared" si="0"/>
        <v>46.5</v>
      </c>
      <c r="Q30" s="15" t="s">
        <v>702</v>
      </c>
      <c r="R30" s="18" t="s">
        <v>691</v>
      </c>
      <c r="S30" s="18" t="s">
        <v>740</v>
      </c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</row>
    <row r="31" spans="1:30" x14ac:dyDescent="0.25">
      <c r="B31" s="46"/>
      <c r="C31" s="45"/>
      <c r="D31" s="45"/>
      <c r="E31" s="45"/>
    </row>
    <row r="33" spans="2:2" x14ac:dyDescent="0.25">
      <c r="B33" s="47"/>
    </row>
  </sheetData>
  <sortState ref="B11:Q30">
    <sortCondition descending="1" ref="P11:P30"/>
  </sortState>
  <mergeCells count="14">
    <mergeCell ref="B5:C5"/>
    <mergeCell ref="I5:R5"/>
    <mergeCell ref="A1:R1"/>
    <mergeCell ref="A2:R2"/>
    <mergeCell ref="A3:R3"/>
    <mergeCell ref="B4:C4"/>
    <mergeCell ref="I4:R4"/>
    <mergeCell ref="I6:R6"/>
    <mergeCell ref="I7:R7"/>
    <mergeCell ref="I8:R8"/>
    <mergeCell ref="A9:A10"/>
    <mergeCell ref="B9:K9"/>
    <mergeCell ref="L9:N9"/>
    <mergeCell ref="Q9:R9"/>
  </mergeCells>
  <pageMargins left="0.7" right="0.7" top="0.75" bottom="0.75" header="0.3" footer="0.3"/>
  <pageSetup paperSize="9"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tabSelected="1" topLeftCell="A4" workbookViewId="0">
      <selection activeCell="N15" sqref="N15"/>
    </sheetView>
  </sheetViews>
  <sheetFormatPr defaultRowHeight="15" x14ac:dyDescent="0.25"/>
  <cols>
    <col min="1" max="1" width="4.140625" customWidth="1"/>
    <col min="2" max="2" width="15" customWidth="1"/>
    <col min="3" max="3" width="16.7109375" customWidth="1"/>
    <col min="4" max="4" width="17.85546875" customWidth="1"/>
    <col min="5" max="5" width="12.5703125" customWidth="1"/>
    <col min="7" max="7" width="10.140625" bestFit="1" customWidth="1"/>
    <col min="8" max="8" width="20" customWidth="1"/>
    <col min="9" max="9" width="21.140625" customWidth="1"/>
    <col min="10" max="10" width="18.5703125" customWidth="1"/>
    <col min="11" max="11" width="26.42578125" customWidth="1"/>
    <col min="12" max="12" width="12.28515625" customWidth="1"/>
    <col min="13" max="13" width="14.85546875" customWidth="1"/>
    <col min="14" max="14" width="16.140625" customWidth="1"/>
    <col min="15" max="15" width="16.5703125" customWidth="1"/>
    <col min="16" max="16" width="13.140625" customWidth="1"/>
    <col min="17" max="17" width="15.5703125" customWidth="1"/>
    <col min="18" max="18" width="17.42578125" customWidth="1"/>
    <col min="19" max="19" width="24.28515625" customWidth="1"/>
  </cols>
  <sheetData>
    <row r="1" spans="1:29" x14ac:dyDescent="0.25">
      <c r="A1" s="116" t="s">
        <v>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96"/>
    </row>
    <row r="2" spans="1:29" x14ac:dyDescent="0.25">
      <c r="A2" s="117" t="s">
        <v>680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97"/>
    </row>
    <row r="3" spans="1:29" x14ac:dyDescent="0.25">
      <c r="A3" s="118" t="s">
        <v>26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98"/>
    </row>
    <row r="4" spans="1:29" x14ac:dyDescent="0.25">
      <c r="A4" s="1"/>
      <c r="B4" s="114"/>
      <c r="C4" s="114"/>
      <c r="D4" s="2"/>
      <c r="E4" s="2"/>
      <c r="F4" s="2"/>
      <c r="G4" s="2"/>
      <c r="H4" s="2"/>
      <c r="I4" s="115" t="s">
        <v>10</v>
      </c>
      <c r="J4" s="115"/>
      <c r="K4" s="115"/>
      <c r="L4" s="115"/>
      <c r="M4" s="115"/>
      <c r="N4" s="115"/>
      <c r="O4" s="115"/>
      <c r="P4" s="115"/>
      <c r="Q4" s="115"/>
      <c r="R4" s="115"/>
      <c r="S4" s="95"/>
    </row>
    <row r="5" spans="1:29" x14ac:dyDescent="0.25">
      <c r="A5" s="2"/>
      <c r="B5" s="114"/>
      <c r="C5" s="114"/>
      <c r="D5" s="2"/>
      <c r="E5" s="2"/>
      <c r="F5" s="2"/>
      <c r="G5" s="2"/>
      <c r="H5" s="2"/>
      <c r="I5" s="115" t="s">
        <v>683</v>
      </c>
      <c r="J5" s="115"/>
      <c r="K5" s="115"/>
      <c r="L5" s="115"/>
      <c r="M5" s="115"/>
      <c r="N5" s="115"/>
      <c r="O5" s="115"/>
      <c r="P5" s="115"/>
      <c r="Q5" s="115"/>
      <c r="R5" s="115"/>
      <c r="S5" s="95"/>
    </row>
    <row r="6" spans="1:29" x14ac:dyDescent="0.25">
      <c r="A6" s="3"/>
      <c r="B6" s="3"/>
      <c r="C6" s="3"/>
      <c r="D6" s="3"/>
      <c r="E6" s="3"/>
      <c r="F6" s="3"/>
      <c r="G6" s="3"/>
      <c r="H6" s="3"/>
      <c r="I6" s="119" t="s">
        <v>254</v>
      </c>
      <c r="J6" s="119"/>
      <c r="K6" s="119"/>
      <c r="L6" s="119"/>
      <c r="M6" s="119"/>
      <c r="N6" s="119"/>
      <c r="O6" s="119"/>
      <c r="P6" s="119"/>
      <c r="Q6" s="119"/>
      <c r="R6" s="119"/>
      <c r="S6" s="99"/>
    </row>
    <row r="7" spans="1:29" x14ac:dyDescent="0.25">
      <c r="A7" s="4"/>
      <c r="B7" s="5"/>
      <c r="C7" s="6"/>
      <c r="D7" s="1"/>
      <c r="E7" s="1"/>
      <c r="F7" s="1"/>
      <c r="G7" s="1"/>
      <c r="H7" s="1"/>
      <c r="I7" s="120" t="s">
        <v>748</v>
      </c>
      <c r="J7" s="121"/>
      <c r="K7" s="121"/>
      <c r="L7" s="121"/>
      <c r="M7" s="121"/>
      <c r="N7" s="121"/>
      <c r="O7" s="121"/>
      <c r="P7" s="121"/>
      <c r="Q7" s="121"/>
      <c r="R7" s="121"/>
      <c r="S7" s="100"/>
    </row>
    <row r="8" spans="1:29" x14ac:dyDescent="0.25">
      <c r="A8" s="126" t="s">
        <v>1</v>
      </c>
      <c r="B8" s="124" t="s">
        <v>11</v>
      </c>
      <c r="C8" s="125"/>
      <c r="D8" s="125"/>
      <c r="E8" s="125"/>
      <c r="F8" s="125"/>
      <c r="G8" s="125"/>
      <c r="H8" s="125"/>
      <c r="I8" s="125"/>
      <c r="J8" s="125"/>
      <c r="K8" s="125"/>
      <c r="L8" s="126" t="s">
        <v>19</v>
      </c>
      <c r="M8" s="126"/>
      <c r="N8" s="127"/>
      <c r="O8" s="7"/>
      <c r="P8" s="7"/>
      <c r="Q8" s="128"/>
      <c r="R8" s="128"/>
      <c r="S8" s="103"/>
    </row>
    <row r="9" spans="1:29" ht="48" x14ac:dyDescent="0.25">
      <c r="A9" s="126"/>
      <c r="B9" s="19" t="s">
        <v>2</v>
      </c>
      <c r="C9" s="19" t="s">
        <v>3</v>
      </c>
      <c r="D9" s="19" t="s">
        <v>4</v>
      </c>
      <c r="E9" s="20" t="s">
        <v>5</v>
      </c>
      <c r="F9" s="20" t="s">
        <v>6</v>
      </c>
      <c r="G9" s="19" t="s">
        <v>0</v>
      </c>
      <c r="H9" s="19" t="s">
        <v>18</v>
      </c>
      <c r="I9" s="19" t="s">
        <v>7</v>
      </c>
      <c r="J9" s="19" t="s">
        <v>8</v>
      </c>
      <c r="K9" s="19" t="s">
        <v>27</v>
      </c>
      <c r="L9" s="10" t="s">
        <v>672</v>
      </c>
      <c r="M9" s="10" t="s">
        <v>731</v>
      </c>
      <c r="N9" s="10" t="s">
        <v>728</v>
      </c>
      <c r="O9" s="10" t="s">
        <v>729</v>
      </c>
      <c r="P9" s="10" t="s">
        <v>20</v>
      </c>
      <c r="Q9" s="19" t="s">
        <v>12</v>
      </c>
      <c r="R9" s="19" t="s">
        <v>671</v>
      </c>
      <c r="S9" s="102" t="s">
        <v>712</v>
      </c>
    </row>
    <row r="10" spans="1:29" ht="18" customHeight="1" x14ac:dyDescent="0.25">
      <c r="A10" s="69">
        <v>1</v>
      </c>
      <c r="B10" s="70" t="s">
        <v>236</v>
      </c>
      <c r="C10" s="70" t="s">
        <v>165</v>
      </c>
      <c r="D10" s="70" t="s">
        <v>47</v>
      </c>
      <c r="E10" s="71">
        <v>36627</v>
      </c>
      <c r="F10" s="72" t="s">
        <v>13</v>
      </c>
      <c r="G10" s="70" t="s">
        <v>173</v>
      </c>
      <c r="H10" s="70" t="s">
        <v>23</v>
      </c>
      <c r="I10" s="70" t="s">
        <v>40</v>
      </c>
      <c r="J10" s="70" t="s">
        <v>40</v>
      </c>
      <c r="K10" s="70" t="s">
        <v>237</v>
      </c>
      <c r="L10" s="60">
        <v>26</v>
      </c>
      <c r="M10" s="60">
        <v>48</v>
      </c>
      <c r="N10" s="60">
        <v>15</v>
      </c>
      <c r="O10" s="60">
        <v>7.5</v>
      </c>
      <c r="P10" s="60">
        <f t="shared" ref="P10:P28" si="0">SUM(L10:O10)</f>
        <v>96.5</v>
      </c>
      <c r="Q10" s="62" t="s">
        <v>692</v>
      </c>
      <c r="R10" s="63" t="s">
        <v>689</v>
      </c>
      <c r="S10" s="63" t="s">
        <v>713</v>
      </c>
      <c r="T10" s="43"/>
      <c r="U10" s="43"/>
      <c r="V10" s="43"/>
      <c r="W10" s="43"/>
      <c r="X10" s="43"/>
      <c r="Y10" s="43"/>
      <c r="Z10" s="43"/>
      <c r="AA10" s="43"/>
      <c r="AB10" s="43"/>
      <c r="AC10" s="43"/>
    </row>
    <row r="11" spans="1:29" s="49" customFormat="1" ht="18" customHeight="1" x14ac:dyDescent="0.25">
      <c r="A11" s="69">
        <v>2</v>
      </c>
      <c r="B11" s="70" t="s">
        <v>201</v>
      </c>
      <c r="C11" s="70" t="s">
        <v>202</v>
      </c>
      <c r="D11" s="70" t="s">
        <v>203</v>
      </c>
      <c r="E11" s="71">
        <v>37032</v>
      </c>
      <c r="F11" s="72" t="s">
        <v>13</v>
      </c>
      <c r="G11" s="70" t="s">
        <v>173</v>
      </c>
      <c r="H11" s="70" t="s">
        <v>100</v>
      </c>
      <c r="I11" s="73" t="s">
        <v>124</v>
      </c>
      <c r="J11" s="70" t="s">
        <v>204</v>
      </c>
      <c r="K11" s="70" t="s">
        <v>205</v>
      </c>
      <c r="L11" s="60">
        <v>23.5</v>
      </c>
      <c r="M11" s="60">
        <v>45</v>
      </c>
      <c r="N11" s="60">
        <v>13</v>
      </c>
      <c r="O11" s="60">
        <v>6</v>
      </c>
      <c r="P11" s="60">
        <f t="shared" si="0"/>
        <v>87.5</v>
      </c>
      <c r="Q11" s="62" t="s">
        <v>693</v>
      </c>
      <c r="R11" s="63" t="s">
        <v>690</v>
      </c>
      <c r="S11" s="63" t="s">
        <v>714</v>
      </c>
      <c r="T11" s="43"/>
      <c r="U11" s="43"/>
      <c r="V11" s="43"/>
      <c r="W11" s="43"/>
      <c r="X11" s="43"/>
      <c r="Y11" s="43"/>
      <c r="Z11" s="43"/>
      <c r="AA11" s="43"/>
      <c r="AB11" s="43"/>
      <c r="AC11" s="43"/>
    </row>
    <row r="12" spans="1:29" ht="18" customHeight="1" x14ac:dyDescent="0.25">
      <c r="A12" s="69">
        <v>3</v>
      </c>
      <c r="B12" s="70" t="s">
        <v>231</v>
      </c>
      <c r="C12" s="70" t="s">
        <v>232</v>
      </c>
      <c r="D12" s="70" t="s">
        <v>233</v>
      </c>
      <c r="E12" s="71">
        <v>36691</v>
      </c>
      <c r="F12" s="72" t="s">
        <v>22</v>
      </c>
      <c r="G12" s="70" t="s">
        <v>173</v>
      </c>
      <c r="H12" s="70" t="s">
        <v>23</v>
      </c>
      <c r="I12" s="70" t="s">
        <v>48</v>
      </c>
      <c r="J12" s="70" t="s">
        <v>234</v>
      </c>
      <c r="K12" s="70" t="s">
        <v>235</v>
      </c>
      <c r="L12" s="60">
        <v>28.5</v>
      </c>
      <c r="M12" s="60">
        <v>33</v>
      </c>
      <c r="N12" s="60">
        <v>13</v>
      </c>
      <c r="O12" s="60">
        <v>8</v>
      </c>
      <c r="P12" s="60">
        <f t="shared" si="0"/>
        <v>82.5</v>
      </c>
      <c r="Q12" s="62" t="s">
        <v>694</v>
      </c>
      <c r="R12" s="63" t="s">
        <v>690</v>
      </c>
      <c r="S12" s="63" t="s">
        <v>714</v>
      </c>
      <c r="T12" s="43"/>
      <c r="U12" s="43"/>
      <c r="V12" s="43"/>
      <c r="W12" s="43"/>
      <c r="X12" s="43"/>
      <c r="Y12" s="43"/>
      <c r="Z12" s="43"/>
      <c r="AA12" s="43"/>
      <c r="AB12" s="43"/>
      <c r="AC12" s="43"/>
    </row>
    <row r="13" spans="1:29" ht="18" customHeight="1" x14ac:dyDescent="0.25">
      <c r="A13" s="69">
        <v>4</v>
      </c>
      <c r="B13" s="70" t="s">
        <v>170</v>
      </c>
      <c r="C13" s="70" t="s">
        <v>171</v>
      </c>
      <c r="D13" s="70" t="s">
        <v>94</v>
      </c>
      <c r="E13" s="74" t="s">
        <v>172</v>
      </c>
      <c r="F13" s="70" t="s">
        <v>13</v>
      </c>
      <c r="G13" s="70" t="s">
        <v>173</v>
      </c>
      <c r="H13" s="70" t="s">
        <v>23</v>
      </c>
      <c r="I13" s="70" t="s">
        <v>40</v>
      </c>
      <c r="J13" s="70" t="s">
        <v>40</v>
      </c>
      <c r="K13" s="70" t="s">
        <v>174</v>
      </c>
      <c r="L13" s="60">
        <v>23.5</v>
      </c>
      <c r="M13" s="60">
        <v>37</v>
      </c>
      <c r="N13" s="60">
        <v>13</v>
      </c>
      <c r="O13" s="60">
        <v>7</v>
      </c>
      <c r="P13" s="60">
        <f t="shared" si="0"/>
        <v>80.5</v>
      </c>
      <c r="Q13" s="62" t="s">
        <v>695</v>
      </c>
      <c r="R13" s="63" t="s">
        <v>690</v>
      </c>
      <c r="S13" s="63" t="s">
        <v>714</v>
      </c>
      <c r="T13" s="43"/>
      <c r="U13" s="43"/>
      <c r="V13" s="43"/>
      <c r="W13" s="43"/>
      <c r="X13" s="43"/>
      <c r="Y13" s="43"/>
      <c r="Z13" s="43"/>
      <c r="AA13" s="43"/>
      <c r="AB13" s="43"/>
      <c r="AC13" s="43"/>
    </row>
    <row r="14" spans="1:29" s="49" customFormat="1" ht="18" customHeight="1" x14ac:dyDescent="0.25">
      <c r="A14" s="69">
        <v>5</v>
      </c>
      <c r="B14" s="70" t="s">
        <v>219</v>
      </c>
      <c r="C14" s="70" t="s">
        <v>220</v>
      </c>
      <c r="D14" s="70" t="s">
        <v>154</v>
      </c>
      <c r="E14" s="71">
        <v>36943</v>
      </c>
      <c r="F14" s="72" t="s">
        <v>22</v>
      </c>
      <c r="G14" s="70" t="s">
        <v>173</v>
      </c>
      <c r="H14" s="70" t="s">
        <v>23</v>
      </c>
      <c r="I14" s="70" t="s">
        <v>73</v>
      </c>
      <c r="J14" s="70" t="s">
        <v>74</v>
      </c>
      <c r="K14" s="70" t="s">
        <v>75</v>
      </c>
      <c r="L14" s="60">
        <v>26</v>
      </c>
      <c r="M14" s="60">
        <v>30.5</v>
      </c>
      <c r="N14" s="60">
        <v>13</v>
      </c>
      <c r="O14" s="60">
        <v>6</v>
      </c>
      <c r="P14" s="60">
        <f t="shared" si="0"/>
        <v>75.5</v>
      </c>
      <c r="Q14" s="62" t="s">
        <v>521</v>
      </c>
      <c r="R14" s="63" t="s">
        <v>690</v>
      </c>
      <c r="S14" s="63" t="s">
        <v>715</v>
      </c>
      <c r="T14" s="43"/>
      <c r="U14" s="43"/>
      <c r="V14" s="43"/>
      <c r="W14" s="43"/>
      <c r="X14" s="43"/>
      <c r="Y14" s="43"/>
      <c r="Z14" s="43"/>
      <c r="AA14" s="43"/>
      <c r="AB14" s="43"/>
      <c r="AC14" s="43"/>
    </row>
    <row r="15" spans="1:29" s="49" customFormat="1" ht="18" customHeight="1" x14ac:dyDescent="0.25">
      <c r="A15" s="69">
        <v>6</v>
      </c>
      <c r="B15" s="70" t="s">
        <v>226</v>
      </c>
      <c r="C15" s="70" t="s">
        <v>227</v>
      </c>
      <c r="D15" s="70" t="s">
        <v>44</v>
      </c>
      <c r="E15" s="74" t="s">
        <v>228</v>
      </c>
      <c r="F15" s="70" t="s">
        <v>13</v>
      </c>
      <c r="G15" s="70" t="s">
        <v>173</v>
      </c>
      <c r="H15" s="70" t="s">
        <v>122</v>
      </c>
      <c r="I15" s="70" t="s">
        <v>229</v>
      </c>
      <c r="J15" s="70" t="s">
        <v>229</v>
      </c>
      <c r="K15" s="70" t="s">
        <v>230</v>
      </c>
      <c r="L15" s="60">
        <v>21</v>
      </c>
      <c r="M15" s="60">
        <v>31.5</v>
      </c>
      <c r="N15" s="60">
        <v>14.5</v>
      </c>
      <c r="O15" s="60">
        <v>8.5</v>
      </c>
      <c r="P15" s="60">
        <f t="shared" si="0"/>
        <v>75.5</v>
      </c>
      <c r="Q15" s="62" t="s">
        <v>521</v>
      </c>
      <c r="R15" s="63" t="s">
        <v>690</v>
      </c>
      <c r="S15" s="63" t="s">
        <v>715</v>
      </c>
      <c r="T15" s="43"/>
      <c r="U15" s="43"/>
      <c r="V15" s="43"/>
      <c r="W15" s="43"/>
      <c r="X15" s="43"/>
      <c r="Y15" s="43"/>
      <c r="Z15" s="43"/>
      <c r="AA15" s="43"/>
      <c r="AB15" s="43"/>
      <c r="AC15" s="43"/>
    </row>
    <row r="16" spans="1:29" ht="18" customHeight="1" x14ac:dyDescent="0.25">
      <c r="A16" s="11">
        <v>7</v>
      </c>
      <c r="B16" s="12" t="s">
        <v>238</v>
      </c>
      <c r="C16" s="12" t="s">
        <v>239</v>
      </c>
      <c r="D16" s="12" t="s">
        <v>62</v>
      </c>
      <c r="E16" s="23">
        <v>36860</v>
      </c>
      <c r="F16" s="16" t="s">
        <v>13</v>
      </c>
      <c r="G16" s="12" t="s">
        <v>173</v>
      </c>
      <c r="H16" s="12" t="s">
        <v>23</v>
      </c>
      <c r="I16" s="12" t="s">
        <v>194</v>
      </c>
      <c r="J16" s="12" t="s">
        <v>240</v>
      </c>
      <c r="K16" s="12" t="s">
        <v>241</v>
      </c>
      <c r="L16" s="14">
        <v>26</v>
      </c>
      <c r="M16" s="14">
        <v>27</v>
      </c>
      <c r="N16" s="14">
        <v>13</v>
      </c>
      <c r="O16" s="14">
        <v>9</v>
      </c>
      <c r="P16" s="14">
        <f t="shared" si="0"/>
        <v>75</v>
      </c>
      <c r="Q16" s="15" t="s">
        <v>538</v>
      </c>
      <c r="R16" s="18" t="s">
        <v>691</v>
      </c>
      <c r="S16" s="18" t="s">
        <v>740</v>
      </c>
      <c r="T16" s="43"/>
      <c r="U16" s="43"/>
      <c r="V16" s="43"/>
      <c r="W16" s="43"/>
      <c r="X16" s="43"/>
      <c r="Y16" s="43"/>
      <c r="Z16" s="43"/>
      <c r="AA16" s="43"/>
      <c r="AB16" s="43"/>
      <c r="AC16" s="43"/>
    </row>
    <row r="17" spans="1:29" ht="18" customHeight="1" x14ac:dyDescent="0.25">
      <c r="A17" s="54">
        <v>8</v>
      </c>
      <c r="B17" s="12" t="s">
        <v>213</v>
      </c>
      <c r="C17" s="12" t="s">
        <v>158</v>
      </c>
      <c r="D17" s="12" t="s">
        <v>36</v>
      </c>
      <c r="E17" s="22">
        <v>36940</v>
      </c>
      <c r="F17" s="13" t="s">
        <v>13</v>
      </c>
      <c r="G17" s="12" t="s">
        <v>173</v>
      </c>
      <c r="H17" s="12" t="s">
        <v>25</v>
      </c>
      <c r="I17" s="12" t="s">
        <v>214</v>
      </c>
      <c r="J17" s="12" t="s">
        <v>215</v>
      </c>
      <c r="K17" s="12" t="s">
        <v>216</v>
      </c>
      <c r="L17" s="14">
        <v>19</v>
      </c>
      <c r="M17" s="14">
        <v>36.5</v>
      </c>
      <c r="N17" s="14">
        <v>11</v>
      </c>
      <c r="O17" s="14">
        <v>8</v>
      </c>
      <c r="P17" s="14">
        <f t="shared" si="0"/>
        <v>74.5</v>
      </c>
      <c r="Q17" s="15" t="s">
        <v>258</v>
      </c>
      <c r="R17" s="18" t="s">
        <v>691</v>
      </c>
      <c r="S17" s="18" t="s">
        <v>740</v>
      </c>
      <c r="T17" s="43"/>
      <c r="U17" s="43"/>
      <c r="V17" s="43"/>
      <c r="W17" s="43"/>
      <c r="X17" s="43"/>
      <c r="Y17" s="43"/>
      <c r="Z17" s="43"/>
      <c r="AA17" s="43"/>
      <c r="AB17" s="43"/>
      <c r="AC17" s="43"/>
    </row>
    <row r="18" spans="1:29" ht="18" customHeight="1" x14ac:dyDescent="0.25">
      <c r="A18" s="11">
        <v>9</v>
      </c>
      <c r="B18" s="12" t="s">
        <v>225</v>
      </c>
      <c r="C18" s="12" t="s">
        <v>15</v>
      </c>
      <c r="D18" s="12" t="s">
        <v>47</v>
      </c>
      <c r="E18" s="22">
        <v>36657</v>
      </c>
      <c r="F18" s="13" t="s">
        <v>13</v>
      </c>
      <c r="G18" s="12" t="s">
        <v>173</v>
      </c>
      <c r="H18" s="12" t="s">
        <v>23</v>
      </c>
      <c r="I18" s="12" t="s">
        <v>40</v>
      </c>
      <c r="J18" s="12" t="s">
        <v>40</v>
      </c>
      <c r="K18" s="12" t="s">
        <v>56</v>
      </c>
      <c r="L18" s="14">
        <v>28.5</v>
      </c>
      <c r="M18" s="14">
        <v>30.5</v>
      </c>
      <c r="N18" s="14">
        <v>10</v>
      </c>
      <c r="O18" s="14">
        <v>5</v>
      </c>
      <c r="P18" s="14">
        <f t="shared" si="0"/>
        <v>74</v>
      </c>
      <c r="Q18" s="15" t="s">
        <v>387</v>
      </c>
      <c r="R18" s="18" t="s">
        <v>691</v>
      </c>
      <c r="S18" s="18" t="s">
        <v>740</v>
      </c>
      <c r="T18" s="43"/>
      <c r="U18" s="43"/>
      <c r="V18" s="43"/>
      <c r="W18" s="43"/>
      <c r="X18" s="43"/>
      <c r="Y18" s="43"/>
      <c r="Z18" s="43"/>
      <c r="AA18" s="43"/>
      <c r="AB18" s="43"/>
      <c r="AC18" s="43"/>
    </row>
    <row r="19" spans="1:29" ht="18" customHeight="1" x14ac:dyDescent="0.25">
      <c r="A19" s="11">
        <v>10</v>
      </c>
      <c r="B19" s="12" t="s">
        <v>186</v>
      </c>
      <c r="C19" s="12" t="s">
        <v>129</v>
      </c>
      <c r="D19" s="12" t="s">
        <v>38</v>
      </c>
      <c r="E19" s="22">
        <v>36516</v>
      </c>
      <c r="F19" s="13" t="s">
        <v>13</v>
      </c>
      <c r="G19" s="12" t="s">
        <v>173</v>
      </c>
      <c r="H19" s="12" t="s">
        <v>23</v>
      </c>
      <c r="I19" s="12" t="s">
        <v>40</v>
      </c>
      <c r="J19" s="12" t="s">
        <v>40</v>
      </c>
      <c r="K19" s="12" t="s">
        <v>79</v>
      </c>
      <c r="L19" s="14">
        <v>24.5</v>
      </c>
      <c r="M19" s="14">
        <v>29.5</v>
      </c>
      <c r="N19" s="14">
        <v>13</v>
      </c>
      <c r="O19" s="14">
        <v>5</v>
      </c>
      <c r="P19" s="14">
        <f t="shared" si="0"/>
        <v>72</v>
      </c>
      <c r="Q19" s="15" t="s">
        <v>458</v>
      </c>
      <c r="R19" s="18" t="s">
        <v>691</v>
      </c>
      <c r="S19" s="18" t="s">
        <v>740</v>
      </c>
      <c r="T19" s="43"/>
      <c r="U19" s="43"/>
      <c r="V19" s="43"/>
      <c r="W19" s="43"/>
      <c r="X19" s="43"/>
      <c r="Y19" s="43"/>
      <c r="Z19" s="43"/>
      <c r="AA19" s="43"/>
      <c r="AB19" s="43"/>
      <c r="AC19" s="43"/>
    </row>
    <row r="20" spans="1:29" ht="18" customHeight="1" x14ac:dyDescent="0.25">
      <c r="A20" s="11">
        <v>11</v>
      </c>
      <c r="B20" s="12" t="s">
        <v>187</v>
      </c>
      <c r="C20" s="12" t="s">
        <v>68</v>
      </c>
      <c r="D20" s="12" t="s">
        <v>36</v>
      </c>
      <c r="E20" s="22">
        <v>36733</v>
      </c>
      <c r="F20" s="13" t="s">
        <v>13</v>
      </c>
      <c r="G20" s="12" t="s">
        <v>173</v>
      </c>
      <c r="H20" s="12" t="s">
        <v>23</v>
      </c>
      <c r="I20" s="12" t="s">
        <v>40</v>
      </c>
      <c r="J20" s="12" t="s">
        <v>40</v>
      </c>
      <c r="K20" s="12" t="s">
        <v>188</v>
      </c>
      <c r="L20" s="14">
        <v>21.5</v>
      </c>
      <c r="M20" s="14">
        <v>28.5</v>
      </c>
      <c r="N20" s="14">
        <v>14</v>
      </c>
      <c r="O20" s="14">
        <v>6</v>
      </c>
      <c r="P20" s="14">
        <f t="shared" si="0"/>
        <v>70</v>
      </c>
      <c r="Q20" s="15" t="s">
        <v>30</v>
      </c>
      <c r="R20" s="18" t="s">
        <v>691</v>
      </c>
      <c r="S20" s="18" t="s">
        <v>740</v>
      </c>
      <c r="T20" s="43"/>
      <c r="U20" s="43"/>
      <c r="V20" s="43"/>
      <c r="W20" s="43"/>
      <c r="X20" s="43"/>
      <c r="Y20" s="43"/>
      <c r="Z20" s="43"/>
      <c r="AA20" s="43"/>
      <c r="AB20" s="43"/>
      <c r="AC20" s="43"/>
    </row>
    <row r="21" spans="1:29" ht="18" customHeight="1" x14ac:dyDescent="0.25">
      <c r="A21" s="11">
        <v>12</v>
      </c>
      <c r="B21" s="12" t="s">
        <v>178</v>
      </c>
      <c r="C21" s="12" t="s">
        <v>140</v>
      </c>
      <c r="D21" s="12" t="s">
        <v>179</v>
      </c>
      <c r="E21" s="22">
        <v>36741</v>
      </c>
      <c r="F21" s="13" t="s">
        <v>13</v>
      </c>
      <c r="G21" s="12" t="s">
        <v>173</v>
      </c>
      <c r="H21" s="12" t="s">
        <v>23</v>
      </c>
      <c r="I21" s="12" t="s">
        <v>88</v>
      </c>
      <c r="J21" s="12" t="s">
        <v>111</v>
      </c>
      <c r="K21" s="12" t="s">
        <v>180</v>
      </c>
      <c r="L21" s="14">
        <v>22</v>
      </c>
      <c r="M21" s="14">
        <v>28.5</v>
      </c>
      <c r="N21" s="14">
        <v>13</v>
      </c>
      <c r="O21" s="14">
        <v>6</v>
      </c>
      <c r="P21" s="14">
        <f t="shared" si="0"/>
        <v>69.5</v>
      </c>
      <c r="Q21" s="15" t="s">
        <v>173</v>
      </c>
      <c r="R21" s="18" t="s">
        <v>691</v>
      </c>
      <c r="S21" s="18" t="s">
        <v>740</v>
      </c>
      <c r="T21" s="43"/>
      <c r="U21" s="43"/>
      <c r="V21" s="43"/>
      <c r="W21" s="43"/>
      <c r="X21" s="43"/>
      <c r="Y21" s="43"/>
      <c r="Z21" s="43"/>
      <c r="AA21" s="43"/>
      <c r="AB21" s="43"/>
      <c r="AC21" s="43"/>
    </row>
    <row r="22" spans="1:29" ht="18" customHeight="1" x14ac:dyDescent="0.25">
      <c r="A22" s="11">
        <v>13</v>
      </c>
      <c r="B22" s="12" t="s">
        <v>249</v>
      </c>
      <c r="C22" s="12" t="s">
        <v>140</v>
      </c>
      <c r="D22" s="12" t="s">
        <v>38</v>
      </c>
      <c r="E22" s="22">
        <v>36938</v>
      </c>
      <c r="F22" s="13" t="s">
        <v>13</v>
      </c>
      <c r="G22" s="12" t="s">
        <v>173</v>
      </c>
      <c r="H22" s="12" t="s">
        <v>160</v>
      </c>
      <c r="I22" s="12" t="s">
        <v>250</v>
      </c>
      <c r="J22" s="12" t="s">
        <v>251</v>
      </c>
      <c r="K22" s="12" t="s">
        <v>252</v>
      </c>
      <c r="L22" s="14">
        <v>18</v>
      </c>
      <c r="M22" s="14">
        <v>28.5</v>
      </c>
      <c r="N22" s="14">
        <v>15</v>
      </c>
      <c r="O22" s="14">
        <v>8</v>
      </c>
      <c r="P22" s="14">
        <f t="shared" si="0"/>
        <v>69.5</v>
      </c>
      <c r="Q22" s="15" t="s">
        <v>173</v>
      </c>
      <c r="R22" s="18" t="s">
        <v>691</v>
      </c>
      <c r="S22" s="18" t="s">
        <v>740</v>
      </c>
      <c r="T22" s="43"/>
      <c r="U22" s="43"/>
      <c r="V22" s="43"/>
      <c r="W22" s="43"/>
      <c r="X22" s="43"/>
      <c r="Y22" s="43"/>
      <c r="Z22" s="43"/>
      <c r="AA22" s="43"/>
      <c r="AB22" s="43"/>
      <c r="AC22" s="43"/>
    </row>
    <row r="23" spans="1:29" ht="18" customHeight="1" x14ac:dyDescent="0.25">
      <c r="A23" s="11">
        <v>14</v>
      </c>
      <c r="B23" s="12" t="s">
        <v>181</v>
      </c>
      <c r="C23" s="12" t="s">
        <v>92</v>
      </c>
      <c r="D23" s="12" t="s">
        <v>179</v>
      </c>
      <c r="E23" s="22">
        <v>36850</v>
      </c>
      <c r="F23" s="13" t="s">
        <v>13</v>
      </c>
      <c r="G23" s="12" t="s">
        <v>173</v>
      </c>
      <c r="H23" s="12" t="s">
        <v>23</v>
      </c>
      <c r="I23" s="12" t="s">
        <v>182</v>
      </c>
      <c r="J23" s="12" t="s">
        <v>183</v>
      </c>
      <c r="K23" s="12" t="s">
        <v>184</v>
      </c>
      <c r="L23" s="14">
        <v>26</v>
      </c>
      <c r="M23" s="14">
        <v>24.5</v>
      </c>
      <c r="N23" s="14">
        <v>13</v>
      </c>
      <c r="O23" s="14">
        <v>5</v>
      </c>
      <c r="P23" s="14">
        <f t="shared" si="0"/>
        <v>68.5</v>
      </c>
      <c r="Q23" s="15" t="s">
        <v>696</v>
      </c>
      <c r="R23" s="18" t="s">
        <v>691</v>
      </c>
      <c r="S23" s="18" t="s">
        <v>740</v>
      </c>
      <c r="T23" s="43"/>
      <c r="U23" s="43"/>
      <c r="V23" s="43"/>
      <c r="W23" s="43"/>
      <c r="X23" s="43"/>
      <c r="Y23" s="43"/>
      <c r="Z23" s="43"/>
      <c r="AA23" s="43"/>
      <c r="AB23" s="43"/>
      <c r="AC23" s="43"/>
    </row>
    <row r="24" spans="1:29" ht="18" customHeight="1" x14ac:dyDescent="0.25">
      <c r="A24" s="11">
        <v>15</v>
      </c>
      <c r="B24" s="12" t="s">
        <v>189</v>
      </c>
      <c r="C24" s="12" t="s">
        <v>15</v>
      </c>
      <c r="D24" s="12" t="s">
        <v>143</v>
      </c>
      <c r="E24" s="22">
        <v>36798</v>
      </c>
      <c r="F24" s="13" t="s">
        <v>13</v>
      </c>
      <c r="G24" s="12" t="s">
        <v>173</v>
      </c>
      <c r="H24" s="12" t="s">
        <v>23</v>
      </c>
      <c r="I24" s="12" t="s">
        <v>190</v>
      </c>
      <c r="J24" s="12" t="s">
        <v>191</v>
      </c>
      <c r="K24" s="12" t="s">
        <v>192</v>
      </c>
      <c r="L24" s="14">
        <v>21</v>
      </c>
      <c r="M24" s="14">
        <v>24.5</v>
      </c>
      <c r="N24" s="14">
        <v>12</v>
      </c>
      <c r="O24" s="14">
        <v>6</v>
      </c>
      <c r="P24" s="14">
        <f t="shared" si="0"/>
        <v>63.5</v>
      </c>
      <c r="Q24" s="15" t="s">
        <v>697</v>
      </c>
      <c r="R24" s="18" t="s">
        <v>691</v>
      </c>
      <c r="S24" s="18" t="s">
        <v>740</v>
      </c>
      <c r="T24" s="43"/>
      <c r="U24" s="43"/>
      <c r="V24" s="43"/>
      <c r="W24" s="43"/>
      <c r="X24" s="43"/>
      <c r="Y24" s="43"/>
      <c r="Z24" s="43"/>
      <c r="AA24" s="43"/>
      <c r="AB24" s="43"/>
      <c r="AC24" s="43"/>
    </row>
    <row r="25" spans="1:29" ht="18" customHeight="1" x14ac:dyDescent="0.25">
      <c r="A25" s="11">
        <v>16</v>
      </c>
      <c r="B25" s="12" t="s">
        <v>221</v>
      </c>
      <c r="C25" s="12" t="s">
        <v>140</v>
      </c>
      <c r="D25" s="12" t="s">
        <v>14</v>
      </c>
      <c r="E25" s="22">
        <v>36740</v>
      </c>
      <c r="F25" s="13" t="s">
        <v>13</v>
      </c>
      <c r="G25" s="12" t="s">
        <v>173</v>
      </c>
      <c r="H25" s="12" t="s">
        <v>23</v>
      </c>
      <c r="I25" s="12" t="s">
        <v>222</v>
      </c>
      <c r="J25" s="12" t="s">
        <v>223</v>
      </c>
      <c r="K25" s="12" t="s">
        <v>224</v>
      </c>
      <c r="L25" s="14">
        <v>19</v>
      </c>
      <c r="M25" s="14">
        <v>26</v>
      </c>
      <c r="N25" s="14">
        <v>14</v>
      </c>
      <c r="O25" s="14">
        <v>4</v>
      </c>
      <c r="P25" s="14">
        <f t="shared" si="0"/>
        <v>63</v>
      </c>
      <c r="Q25" s="15" t="s">
        <v>698</v>
      </c>
      <c r="R25" s="18" t="s">
        <v>691</v>
      </c>
      <c r="S25" s="18" t="s">
        <v>740</v>
      </c>
      <c r="T25" s="43"/>
      <c r="U25" s="43"/>
      <c r="V25" s="43"/>
      <c r="W25" s="43"/>
      <c r="X25" s="43"/>
      <c r="Y25" s="43"/>
      <c r="Z25" s="43"/>
      <c r="AA25" s="43"/>
      <c r="AB25" s="43"/>
      <c r="AC25" s="43"/>
    </row>
    <row r="26" spans="1:29" ht="18" customHeight="1" x14ac:dyDescent="0.25">
      <c r="A26" s="11">
        <v>17</v>
      </c>
      <c r="B26" s="12" t="s">
        <v>176</v>
      </c>
      <c r="C26" s="12" t="s">
        <v>157</v>
      </c>
      <c r="D26" s="12" t="s">
        <v>14</v>
      </c>
      <c r="E26" s="22">
        <v>36683</v>
      </c>
      <c r="F26" s="13" t="s">
        <v>13</v>
      </c>
      <c r="G26" s="12" t="s">
        <v>173</v>
      </c>
      <c r="H26" s="12" t="s">
        <v>23</v>
      </c>
      <c r="I26" s="12" t="s">
        <v>40</v>
      </c>
      <c r="J26" s="12" t="s">
        <v>40</v>
      </c>
      <c r="K26" s="12" t="s">
        <v>177</v>
      </c>
      <c r="L26" s="14">
        <v>18.5</v>
      </c>
      <c r="M26" s="14">
        <v>19</v>
      </c>
      <c r="N26" s="14">
        <v>13</v>
      </c>
      <c r="O26" s="14">
        <v>7</v>
      </c>
      <c r="P26" s="14">
        <f t="shared" si="0"/>
        <v>57.5</v>
      </c>
      <c r="Q26" s="15" t="s">
        <v>734</v>
      </c>
      <c r="R26" s="18" t="s">
        <v>691</v>
      </c>
      <c r="S26" s="18" t="s">
        <v>740</v>
      </c>
      <c r="T26" s="43"/>
      <c r="U26" s="43"/>
      <c r="V26" s="43"/>
      <c r="W26" s="43"/>
      <c r="X26" s="43"/>
      <c r="Y26" s="43"/>
      <c r="Z26" s="43"/>
      <c r="AA26" s="43"/>
      <c r="AB26" s="43"/>
      <c r="AC26" s="43"/>
    </row>
    <row r="27" spans="1:29" ht="18" customHeight="1" x14ac:dyDescent="0.25">
      <c r="A27" s="11">
        <v>18</v>
      </c>
      <c r="B27" s="12" t="s">
        <v>208</v>
      </c>
      <c r="C27" s="12" t="s">
        <v>31</v>
      </c>
      <c r="D27" s="12" t="s">
        <v>209</v>
      </c>
      <c r="E27" s="22">
        <v>36714</v>
      </c>
      <c r="F27" s="13" t="s">
        <v>13</v>
      </c>
      <c r="G27" s="12" t="s">
        <v>173</v>
      </c>
      <c r="H27" s="12" t="s">
        <v>23</v>
      </c>
      <c r="I27" s="12" t="s">
        <v>88</v>
      </c>
      <c r="J27" s="12" t="s">
        <v>210</v>
      </c>
      <c r="K27" s="12" t="s">
        <v>211</v>
      </c>
      <c r="L27" s="14">
        <v>22</v>
      </c>
      <c r="M27" s="14">
        <v>16</v>
      </c>
      <c r="N27" s="14">
        <v>12</v>
      </c>
      <c r="O27" s="14">
        <v>7</v>
      </c>
      <c r="P27" s="14">
        <f t="shared" si="0"/>
        <v>57</v>
      </c>
      <c r="Q27" s="15" t="s">
        <v>699</v>
      </c>
      <c r="R27" s="18" t="s">
        <v>691</v>
      </c>
      <c r="S27" s="18" t="s">
        <v>740</v>
      </c>
      <c r="T27" s="43"/>
      <c r="U27" s="43"/>
      <c r="V27" s="43"/>
      <c r="W27" s="43"/>
      <c r="X27" s="43"/>
      <c r="Y27" s="43"/>
      <c r="Z27" s="43"/>
      <c r="AA27" s="43"/>
      <c r="AB27" s="43"/>
      <c r="AC27" s="43"/>
    </row>
    <row r="28" spans="1:29" ht="18" customHeight="1" x14ac:dyDescent="0.25">
      <c r="A28" s="11">
        <v>19</v>
      </c>
      <c r="B28" s="12" t="s">
        <v>195</v>
      </c>
      <c r="C28" s="12" t="s">
        <v>140</v>
      </c>
      <c r="D28" s="12" t="s">
        <v>70</v>
      </c>
      <c r="E28" s="22">
        <v>36667</v>
      </c>
      <c r="F28" s="13" t="s">
        <v>13</v>
      </c>
      <c r="G28" s="12" t="s">
        <v>173</v>
      </c>
      <c r="H28" s="12" t="s">
        <v>99</v>
      </c>
      <c r="I28" s="12" t="s">
        <v>196</v>
      </c>
      <c r="J28" s="12" t="s">
        <v>197</v>
      </c>
      <c r="K28" s="12" t="s">
        <v>198</v>
      </c>
      <c r="L28" s="14">
        <v>23</v>
      </c>
      <c r="M28" s="14">
        <v>10</v>
      </c>
      <c r="N28" s="14">
        <v>14</v>
      </c>
      <c r="O28" s="14">
        <v>5</v>
      </c>
      <c r="P28" s="14">
        <f t="shared" si="0"/>
        <v>52</v>
      </c>
      <c r="Q28" s="15" t="s">
        <v>700</v>
      </c>
      <c r="R28" s="18" t="s">
        <v>691</v>
      </c>
      <c r="S28" s="18" t="s">
        <v>740</v>
      </c>
      <c r="T28" s="43"/>
      <c r="U28" s="43"/>
      <c r="V28" s="43"/>
      <c r="W28" s="43"/>
      <c r="X28" s="43"/>
      <c r="Y28" s="43"/>
      <c r="Z28" s="43"/>
      <c r="AA28" s="43"/>
      <c r="AB28" s="43"/>
      <c r="AC28" s="43"/>
    </row>
    <row r="29" spans="1:29" x14ac:dyDescent="0.25">
      <c r="B29" s="17"/>
    </row>
    <row r="30" spans="1:29" x14ac:dyDescent="0.25">
      <c r="B30" s="17"/>
    </row>
    <row r="31" spans="1:29" x14ac:dyDescent="0.25">
      <c r="B31" s="17"/>
    </row>
  </sheetData>
  <sortState ref="B11:Q29">
    <sortCondition descending="1" ref="P11:P29"/>
  </sortState>
  <mergeCells count="13">
    <mergeCell ref="B5:C5"/>
    <mergeCell ref="I5:R5"/>
    <mergeCell ref="A1:R1"/>
    <mergeCell ref="A2:R2"/>
    <mergeCell ref="A3:R3"/>
    <mergeCell ref="B4:C4"/>
    <mergeCell ref="I4:R4"/>
    <mergeCell ref="I6:R6"/>
    <mergeCell ref="I7:R7"/>
    <mergeCell ref="A8:A9"/>
    <mergeCell ref="B8:K8"/>
    <mergeCell ref="L8:N8"/>
    <mergeCell ref="Q8:R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оля</dc:creator>
  <cp:lastModifiedBy>оля</cp:lastModifiedBy>
  <dcterms:created xsi:type="dcterms:W3CDTF">2016-01-26T16:44:23Z</dcterms:created>
  <dcterms:modified xsi:type="dcterms:W3CDTF">2018-04-12T03:58:06Z</dcterms:modified>
</cp:coreProperties>
</file>